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120" windowWidth="20700" windowHeight="11760" tabRatio="831" firstSheet="1" activeTab="10"/>
  </bookViews>
  <sheets>
    <sheet name="ККМ и АСПД" sheetId="1" r:id="rId1"/>
    <sheet name="POS-системы ККМ" sheetId="2" r:id="rId2"/>
    <sheet name="Pos 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Полный прайс-лист" sheetId="11" r:id="rId11"/>
  </sheets>
  <definedNames>
    <definedName name="_xlnm._FilterDatabase" localSheetId="2" hidden="1">'Pos периферия'!$A$11:$L$126</definedName>
    <definedName name="_xlnm._FilterDatabase" localSheetId="1" hidden="1">'POS-системы ККМ'!$A$11:$L$295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АСПД'!$A$11:$L$121</definedName>
    <definedName name="_xlnm._FilterDatabase" localSheetId="6" hidden="1">'Оборудования для б.карт'!$A$11:$L$157</definedName>
    <definedName name="_xlnm._FilterDatabase" localSheetId="10" hidden="1">'Полный прайс-лист'!$A$11:$L$11</definedName>
    <definedName name="_xlnm._FilterDatabase" localSheetId="3" hidden="1">'Прогр. обесп.'!$A$11:$L$11</definedName>
    <definedName name="_xlnm._FilterDatabase" localSheetId="9" hidden="1">'Расходные материалы'!$A$11:$L$37</definedName>
    <definedName name="_xlnm._FilterDatabase" localSheetId="8" hidden="1">'Штрих-код'!$A$11:$L$619</definedName>
    <definedName name="Z_0EECCA16_F1DA_4407_B7B7_B622A7ECD7E4_.wvu.FilterData" localSheetId="2" hidden="1">'Pos периферия'!$A$11:$I$126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0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'Штрих-код'!$A$11:$I$483</definedName>
    <definedName name="Z_0EECCA16_F1DA_4407_B7B7_B622A7ECD7E4_.wvu.PrintArea" localSheetId="2" hidden="1">'Pos периферия'!$A$1:$I$126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0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'Штрих-код'!$A$1:$I$483</definedName>
    <definedName name="Z_0EECCA16_F1DA_4407_B7B7_B622A7ECD7E4_.wvu.PrintTitles" localSheetId="2" hidden="1">'Pos 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0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 периферия'!$A$11:$L$126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0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материалы'!$A$11:$L$37</definedName>
    <definedName name="Z_1E81E166_ADBF_433F_906C_2BACF9402C63_.wvu.FilterData" localSheetId="8" hidden="1">'Штрих-код'!$A$11:$L$619</definedName>
    <definedName name="Z_1E81E166_ADBF_433F_906C_2BACF9402C63_.wvu.PrintArea" localSheetId="2" hidden="1">'Pos периферия'!$A$1:$L$126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0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материалы'!$A$1:$L$37</definedName>
    <definedName name="Z_1E81E166_ADBF_433F_906C_2BACF9402C63_.wvu.PrintArea" localSheetId="8" hidden="1">'Штрих-код'!$A$1:$L$619</definedName>
    <definedName name="Z_1E81E166_ADBF_433F_906C_2BACF9402C63_.wvu.PrintTitles" localSheetId="2" hidden="1">'Pos 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0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 периферия'!$A$11:$L$126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0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материалы'!$A$11:$I$37</definedName>
    <definedName name="Z_25ADBB8D_BE09_4652_8595_7890FD83CE5E_.wvu.FilterData" localSheetId="8" hidden="1">'Штрих-код'!$A$11:$I$619</definedName>
    <definedName name="Z_25ADBB8D_BE09_4652_8595_7890FD83CE5E_.wvu.PrintArea" localSheetId="2" hidden="1">'Pos периферия'!$A$1:$I$126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0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'Штрих-код'!$A$1:$I$483</definedName>
    <definedName name="Z_25ADBB8D_BE09_4652_8595_7890FD83CE5E_.wvu.PrintTitles" localSheetId="2" hidden="1">'Pos 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0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0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'Штрих-код'!$A$11:$I$483</definedName>
    <definedName name="Z_4945A954_21E9_4B00_BEC5_E364B34AD0D3_.wvu.PrintArea" localSheetId="2" hidden="1">'Pos периферия'!$A$1:$I$126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0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'Штрих-код'!$A$1:$I$483</definedName>
    <definedName name="Z_4945A954_21E9_4B00_BEC5_E364B34AD0D3_.wvu.PrintTitles" localSheetId="2" hidden="1">'Pos 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0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0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'Штрих-код'!$A$11:$I$483</definedName>
    <definedName name="Z_5ABB815C_558D_4C40_8FA5_833DB78C177E_.wvu.PrintArea" localSheetId="2" hidden="1">'Pos периферия'!$A$1:$I$126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0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'Штрих-код'!$A$1:$I$483</definedName>
    <definedName name="Z_5ABB815C_558D_4C40_8FA5_833DB78C177E_.wvu.PrintTitles" localSheetId="2" hidden="1">'Pos 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 периферия'!$A$11:$I$126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0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'Штрих-код'!$A$11:$I$483</definedName>
    <definedName name="Z_5DBD3856_2275_4639_B3CF_15EA7FEB356C_.wvu.PrintArea" localSheetId="2" hidden="1">'Pos периферия'!$A$1:$I$126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0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'Штрих-код'!$A$1:$I$483</definedName>
    <definedName name="Z_5DBD3856_2275_4639_B3CF_15EA7FEB356C_.wvu.PrintTitles" localSheetId="2" hidden="1">'Pos 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0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 периферия'!$A$11:$L$126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0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материалы'!$A$11:$L$37</definedName>
    <definedName name="Z_5E0BB7FF_B9C6_48B8_AA99_E55D5DECDEBA_.wvu.FilterData" localSheetId="8" hidden="1">'Штрих-код'!$A$11:$L$619</definedName>
    <definedName name="Z_5E0BB7FF_B9C6_48B8_AA99_E55D5DECDEBA_.wvu.PrintArea" localSheetId="2" hidden="1">'Pos периферия'!$A$1:$L$126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0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материалы'!$A$1:$L$37</definedName>
    <definedName name="Z_5E0BB7FF_B9C6_48B8_AA99_E55D5DECDEBA_.wvu.PrintArea" localSheetId="8" hidden="1">'Штрих-код'!$A$1:$L$619</definedName>
    <definedName name="Z_5E0BB7FF_B9C6_48B8_AA99_E55D5DECDEBA_.wvu.PrintTitles" localSheetId="2" hidden="1">'Pos 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0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0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'Штрих-код'!$A$11:$I$483</definedName>
    <definedName name="Z_60A67F5E_9F40_4201_A498_A8C8819CEEF9_.wvu.PrintArea" localSheetId="2" hidden="1">'Pos периферия'!$A$1:$I$126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0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'Штрих-код'!$A$1:$I$483</definedName>
    <definedName name="Z_60A67F5E_9F40_4201_A498_A8C8819CEEF9_.wvu.PrintTitles" localSheetId="2" hidden="1">'Pos 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0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 периферия'!$A$11:$L$126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0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материалы'!$A$11:$L$37</definedName>
    <definedName name="Z_6E388FBF_2301_4A1E_A3C7_E4F5C606CB14_.wvu.FilterData" localSheetId="8" hidden="1">'Штрих-код'!$A$11:$L$619</definedName>
    <definedName name="Z_6E388FBF_2301_4A1E_A3C7_E4F5C606CB14_.wvu.PrintArea" localSheetId="2" hidden="1">'Pos периферия'!$A$1:$L$126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0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материалы'!$A$1:$L$37</definedName>
    <definedName name="Z_6E388FBF_2301_4A1E_A3C7_E4F5C606CB14_.wvu.PrintArea" localSheetId="8" hidden="1">'Штрих-код'!$A$1:$L$619</definedName>
    <definedName name="Z_6E388FBF_2301_4A1E_A3C7_E4F5C606CB14_.wvu.PrintTitles" localSheetId="2" hidden="1">'Pos 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0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0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'Штрих-код'!$A$11:$I$483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0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'Штрих-код'!$A$1:$I$483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 периферия'!$A$11:$L$126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0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материалы'!$A$11:$L$37</definedName>
    <definedName name="Z_77C52B68_72E5_4991_BFC7_164CC50AAEA1_.wvu.FilterData" localSheetId="8" hidden="1">'Штрих-код'!$A$11:$L$502</definedName>
    <definedName name="Z_77C52B68_72E5_4991_BFC7_164CC50AAEA1_.wvu.PrintArea" localSheetId="2" hidden="1">'Pos периферия'!$A$1:$L$126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0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материалы'!$A$1:$L$48</definedName>
    <definedName name="Z_77C52B68_72E5_4991_BFC7_164CC50AAEA1_.wvu.PrintArea" localSheetId="8" hidden="1">'Штрих-код'!$A$1:$L$564</definedName>
    <definedName name="Z_77C52B68_72E5_4991_BFC7_164CC50AAEA1_.wvu.PrintTitles" localSheetId="2" hidden="1">'Pos 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0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 периферия'!$A$11:$L$126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0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материалы'!$A$11:$L$37</definedName>
    <definedName name="Z_835B8C4E_B855_4A10_80B6_9E0941CB6E05_.wvu.FilterData" localSheetId="8" hidden="1">'Штрих-код'!$A$11:$L$619</definedName>
    <definedName name="Z_835B8C4E_B855_4A10_80B6_9E0941CB6E05_.wvu.PrintArea" localSheetId="2" hidden="1">'Pos периферия'!$A$1:$L$126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0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материалы'!$A$1:$L$48</definedName>
    <definedName name="Z_835B8C4E_B855_4A10_80B6_9E0941CB6E05_.wvu.PrintArea" localSheetId="8" hidden="1">'Штрих-код'!$A$1:$L$587</definedName>
    <definedName name="Z_835B8C4E_B855_4A10_80B6_9E0941CB6E05_.wvu.PrintTitles" localSheetId="2" hidden="1">'Pos 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0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 периферия'!$A$11:$I$126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0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материалы'!$A$11:$I$37</definedName>
    <definedName name="Z_8A345121_C29C_4C37_97BA_DD7D2FC4F12C_.wvu.FilterData" localSheetId="8" hidden="1">'Штрих-код'!$A$11:$I$502</definedName>
    <definedName name="Z_8A345121_C29C_4C37_97BA_DD7D2FC4F12C_.wvu.PrintArea" localSheetId="2" hidden="1">'Pos периферия'!$A$1:$I$126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0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'Штрих-код'!$A$1:$I$483</definedName>
    <definedName name="Z_8A345121_C29C_4C37_97BA_DD7D2FC4F12C_.wvu.PrintTitles" localSheetId="2" hidden="1">'Pos 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0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0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'Штрих-код'!$A$11:$I$483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0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'Штрих-код'!$A$1:$I$483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0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 периферия'!$A$11:$L$126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0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материалы'!$A$11:$L$37</definedName>
    <definedName name="Z_8CAEE878_299B_418F_AC15_40EE556460F7_.wvu.FilterData" localSheetId="8" hidden="1">'Штрих-код'!$A$11:$L$619</definedName>
    <definedName name="Z_8CAEE878_299B_418F_AC15_40EE556460F7_.wvu.PrintArea" localSheetId="2" hidden="1">'Pos периферия'!$A$1:$L$126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0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материалы'!$A$1:$L$37</definedName>
    <definedName name="Z_8CAEE878_299B_418F_AC15_40EE556460F7_.wvu.PrintArea" localSheetId="8" hidden="1">'Штрих-код'!$A$1:$L$619</definedName>
    <definedName name="Z_8CAEE878_299B_418F_AC15_40EE556460F7_.wvu.PrintTitles" localSheetId="2" hidden="1">'Pos 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0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 периферия'!$A$11:$L$126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0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материалы'!$A$11:$L$37</definedName>
    <definedName name="Z_8CCF42F6_8280_4753_B527_1C4D2BA938D1_.wvu.FilterData" localSheetId="8" hidden="1">'Штрих-код'!$A$11:$L$619</definedName>
    <definedName name="Z_8CCF42F6_8280_4753_B527_1C4D2BA938D1_.wvu.PrintArea" localSheetId="2" hidden="1">'Pos периферия'!$A$1:$L$126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0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материалы'!$A$1:$L$48</definedName>
    <definedName name="Z_8CCF42F6_8280_4753_B527_1C4D2BA938D1_.wvu.PrintArea" localSheetId="8" hidden="1">'Штрих-код'!$A$1:$L$587</definedName>
    <definedName name="Z_8CCF42F6_8280_4753_B527_1C4D2BA938D1_.wvu.PrintTitles" localSheetId="2" hidden="1">'Pos 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0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0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'Штрих-код'!$A$11:$I$483</definedName>
    <definedName name="Z_8E391FDD_2A9A_4DB2_9C4A_85C74064679B_.wvu.PrintArea" localSheetId="2" hidden="1">'Pos периферия'!$A$1:$I$126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0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'Штрих-код'!$A$1:$I$483</definedName>
    <definedName name="Z_8E391FDD_2A9A_4DB2_9C4A_85C74064679B_.wvu.PrintTitles" localSheetId="2" hidden="1">'Pos 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0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 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0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'Штрих-код'!$A$11:$I$483</definedName>
    <definedName name="Z_99F111EF_B072_4A3F_B4E1_9CC9FA0C9407_.wvu.PrintArea" localSheetId="2" hidden="1">'Pos периферия'!$A$1:$I$126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0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'Штрих-код'!$A$1:$I$483</definedName>
    <definedName name="Z_99F111EF_B072_4A3F_B4E1_9CC9FA0C9407_.wvu.PrintTitles" localSheetId="2" hidden="1">'Pos 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0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0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'Штрих-код'!$A$11:$I$483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0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'Штрих-код'!$A$1:$I$483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0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 периферия'!$A$11:$L$126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0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материалы'!$A$11:$I$37</definedName>
    <definedName name="Z_B910A39E_9E40_4F26_AB0C_152988AC4DF9_.wvu.FilterData" localSheetId="8" hidden="1">'Штрих-код'!$A$11:$I$619</definedName>
    <definedName name="Z_B910A39E_9E40_4F26_AB0C_152988AC4DF9_.wvu.PrintArea" localSheetId="2" hidden="1">'Pos периферия'!$A$1:$I$126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0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'Штрих-код'!$A$1:$I$483</definedName>
    <definedName name="Z_B910A39E_9E40_4F26_AB0C_152988AC4DF9_.wvu.PrintTitles" localSheetId="2" hidden="1">'Pos 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0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0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'Штрих-код'!$A$11:$I$483</definedName>
    <definedName name="Z_C285ED76_0E70_4E44_9858_A62ACA8188EB_.wvu.PrintArea" localSheetId="2" hidden="1">'Pos периферия'!$A$1:$I$126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0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'Штрих-код'!$A$1:$I$483</definedName>
    <definedName name="Z_C285ED76_0E70_4E44_9858_A62ACA8188EB_.wvu.PrintTitles" localSheetId="2" hidden="1">'Pos 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0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0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'Штрих-код'!$A$11:$I$483</definedName>
    <definedName name="Z_C685B4D9_86CA_45B8_8152_326104CFDBAF_.wvu.PrintArea" localSheetId="2" hidden="1">'Pos периферия'!$A$1:$I$126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0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'Штрих-код'!$A$1:$I$483</definedName>
    <definedName name="Z_C685B4D9_86CA_45B8_8152_326104CFDBAF_.wvu.PrintTitles" localSheetId="2" hidden="1">'Pos 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0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0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'Штрих-код'!$A$11:$I$483</definedName>
    <definedName name="Z_CA57D1A0_03FD_4F4E_A2CF_3D216AC00C20_.wvu.PrintArea" localSheetId="2" hidden="1">'Pos периферия'!$A$1:$I$126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0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'Штрих-код'!$A$1:$I$483</definedName>
    <definedName name="Z_CA57D1A0_03FD_4F4E_A2CF_3D216AC00C20_.wvu.PrintTitles" localSheetId="2" hidden="1">'Pos 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 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0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материалы'!$A$11:$I$37</definedName>
    <definedName name="Z_CEB690E4_6019_48B2_8D35_C6640FE5AF4B_.wvu.FilterData" localSheetId="8" hidden="1">'Штрих-код'!$A$11:$I$564</definedName>
    <definedName name="Z_CEB690E4_6019_48B2_8D35_C6640FE5AF4B_.wvu.PrintArea" localSheetId="2" hidden="1">'Pos периферия'!$A$1:$I$126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0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'Штрих-код'!$A$1:$I$483</definedName>
    <definedName name="Z_CEB690E4_6019_48B2_8D35_C6640FE5AF4B_.wvu.PrintTitles" localSheetId="2" hidden="1">'Pos 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0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 периферия'!$A$11:$L$126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0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материалы'!$A$11:$L$37</definedName>
    <definedName name="Z_E09E112B_A15B_4111_9B78_9B966A3E0FC2_.wvu.FilterData" localSheetId="8" hidden="1">'Штрих-код'!$A$11:$L$619</definedName>
    <definedName name="Z_E09E112B_A15B_4111_9B78_9B966A3E0FC2_.wvu.PrintArea" localSheetId="2" hidden="1">'Pos периферия'!$A$1:$L$126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0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материалы'!$A$1:$L$37</definedName>
    <definedName name="Z_E09E112B_A15B_4111_9B78_9B966A3E0FC2_.wvu.PrintArea" localSheetId="8" hidden="1">'Штрих-код'!$A$1:$L$619</definedName>
    <definedName name="Z_E09E112B_A15B_4111_9B78_9B966A3E0FC2_.wvu.PrintTitles" localSheetId="2" hidden="1">'Pos 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0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материалы'!$A$11:$I$37</definedName>
    <definedName name="Z_F1A4773A_5C2C_4EF7_956A_DB504845989A_.wvu.FilterData" localSheetId="8" hidden="1">'Штрих-код'!$A$11:$I$502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0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 периферия'!$A$11:$L$126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0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материалы'!$A$11:$L$37</definedName>
    <definedName name="Z_FA20A04E_5C31_4BBB_B9F8_9CE281B54232_.wvu.FilterData" localSheetId="8" hidden="1">'Штрих-код'!$A$11:$L$619</definedName>
    <definedName name="Z_FA20A04E_5C31_4BBB_B9F8_9CE281B54232_.wvu.PrintArea" localSheetId="2" hidden="1">'Pos периферия'!$A$1:$L$126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0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материалы'!$A$1:$L$48</definedName>
    <definedName name="Z_FA20A04E_5C31_4BBB_B9F8_9CE281B54232_.wvu.PrintArea" localSheetId="8" hidden="1">'Штрих-код'!$A$1:$L$587</definedName>
    <definedName name="Z_FA20A04E_5C31_4BBB_B9F8_9CE281B54232_.wvu.PrintTitles" localSheetId="2" hidden="1">'Pos 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0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 периферия'!$A$11:$I$126</definedName>
    <definedName name="Z_FD778D85_032C_437C_A2DC_92829CB76814_.wvu.FilterData" localSheetId="1" hidden="1">'POS-системы ККМ'!#REF!</definedName>
    <definedName name="_xlnm.Print_Titles" localSheetId="2">'Pos 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0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 периферия'!$A$1:$M$126</definedName>
    <definedName name="_xlnm.Print_Area" localSheetId="1">'POS-системы ККМ'!$A$1:$M$295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системы'!$A$1:$M$59</definedName>
    <definedName name="_xlnm.Print_Area" localSheetId="0">'ККМ и АСПД'!$A$1:$M$121</definedName>
    <definedName name="_xlnm.Print_Area" localSheetId="6">'Оборудования для б.карт'!$A$1:$M$157</definedName>
    <definedName name="_xlnm.Print_Area" localSheetId="10">'Полный прайс-лист'!$A$1:$M$1400</definedName>
    <definedName name="_xlnm.Print_Area" localSheetId="3">'Прогр. обесп.'!$A$1:$L$11</definedName>
    <definedName name="_xlnm.Print_Area" localSheetId="9">'Расходные материалы'!$A$1:$M$37</definedName>
    <definedName name="_xlnm.Print_Area" localSheetId="8">'Штрих-код'!$A$1:$M$619</definedName>
  </definedNames>
  <calcPr calcId="145621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81" i="11" l="1"/>
  <c r="E80" i="11"/>
  <c r="E79" i="11"/>
  <c r="E81" i="1" l="1"/>
  <c r="E80" i="1"/>
  <c r="E79" i="1"/>
  <c r="B8" i="7" l="1"/>
  <c r="B8" i="2"/>
  <c r="B8" i="10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<sst xmlns="http://schemas.openxmlformats.org/spreadsheetml/2006/main" count="6161" uniqueCount="1396">
  <si>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</si>
  <si>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</si>
  <si>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</si>
  <si>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</si>
  <si>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</si>
  <si>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</si>
  <si>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</si>
  <si>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</si>
  <si>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</si>
  <si>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</si>
  <si>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</si>
  <si>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</si>
  <si>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</si>
  <si>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</si>
  <si>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</si>
  <si>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</si>
  <si>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</si>
  <si>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</si>
  <si>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</si>
  <si>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</si>
  <si>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</si>
  <si>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</si>
  <si>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</si>
  <si>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</si>
  <si>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</si>
  <si>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</si>
  <si>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</si>
  <si>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</si>
  <si>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</si>
  <si>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</si>
  <si>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</si>
  <si>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</si>
  <si>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</si>
  <si>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</si>
  <si>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</si>
  <si>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</si>
  <si>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</si>
  <si>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</si>
  <si>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</si>
  <si>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</si>
  <si>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</si>
  <si>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</si>
  <si>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</si>
  <si>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</si>
  <si>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</si>
  <si>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</si>
  <si>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</si>
  <si>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</si>
  <si>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</si>
  <si>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</si>
  <si>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</si>
  <si>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</si>
  <si>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</si>
  <si>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</si>
  <si>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</si>
  <si>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 xml:space="preserve">Штрих-MobilePAY PRO фискальный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</si>
  <si>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</si>
  <si>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</si>
  <si>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</si>
  <si>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</si>
  <si>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</si>
  <si>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</si>
  <si>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</si>
  <si>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</si>
  <si>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</si>
  <si>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</si>
  <si>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</si>
  <si>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</si>
  <si>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</si>
  <si>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</si>
  <si>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</si>
  <si>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</si>
  <si>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</si>
  <si>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</si>
  <si>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</si>
  <si>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ККМ "ЭЛВЕС-МИКРО К" с внешним модемом, эт.версия 02 (без ЭКЛЗ) (с возможностью приема платежей населения)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</si>
  <si>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</si>
  <si>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</si>
  <si>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</si>
  <si>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</si>
  <si>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</si>
  <si>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</si>
  <si>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</si>
  <si>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</si>
  <si>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</si>
  <si>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</si>
  <si>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</si>
  <si>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</si>
  <si>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</si>
  <si>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</si>
  <si>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</si>
  <si>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</si>
  <si>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</si>
  <si>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</si>
  <si>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</si>
  <si>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</si>
  <si>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</si>
  <si>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ККМ автономные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</si>
  <si>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</si>
  <si>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</si>
  <si>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</si>
  <si>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</si>
  <si>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</si>
  <si>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</si>
  <si>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</si>
  <si>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</si>
  <si>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</si>
  <si>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</si>
  <si>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</si>
  <si>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</si>
  <si>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</si>
  <si>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</si>
  <si>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</si>
  <si>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</si>
  <si>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</si>
  <si>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</si>
  <si>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</si>
  <si>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</si>
  <si>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</si>
  <si>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</si>
  <si>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</si>
  <si>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</si>
  <si>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</si>
  <si>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</si>
  <si>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</si>
  <si>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</si>
  <si>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</si>
  <si>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</si>
  <si>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</si>
  <si>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</si>
  <si>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Терминалы сбора данный: DOS</t>
  </si>
  <si>
    <t>Opticon OPL-97XX</t>
  </si>
  <si>
    <t>Коммуникационная подставка CRD-9723 (для терминалов 97хх-серии) + блок питания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</si>
  <si>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</si>
  <si>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</si>
  <si>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</si>
  <si>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</si>
  <si>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</si>
  <si>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</si>
  <si>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</si>
  <si>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</si>
  <si>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</si>
  <si>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</si>
  <si>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</si>
  <si>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</si>
  <si>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Встраиваемый WiFi-модуль для POS-терминалов FlyPOS PRO (карта PCI-express)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</si>
  <si>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</si>
  <si>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</si>
  <si>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</si>
  <si>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</si>
  <si>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</si>
  <si>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</si>
  <si>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</si>
  <si>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</si>
  <si>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</si>
  <si>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</si>
  <si>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</si>
  <si>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</si>
  <si>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</si>
  <si>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</si>
  <si>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</si>
  <si>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</si>
  <si>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GC 420</t>
  </si>
  <si>
    <t>Принтер Zebra GC420d (термопечать; 203dpi; 4"; USB, RS-232, LPT)(GC420-200520-000)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</si>
  <si>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</si>
  <si>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</si>
  <si>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</si>
  <si>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</si>
  <si>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</si>
  <si>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</si>
  <si>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</si>
  <si>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</si>
  <si>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</si>
  <si>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</si>
  <si>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</si>
  <si>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</si>
  <si>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</si>
  <si>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</si>
  <si>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</si>
  <si>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</si>
  <si>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</si>
  <si>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</si>
  <si>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</si>
  <si>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Моноблок "ШТРИХ-FrontMaster" 01/02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</si>
  <si>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</si>
  <si>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</si>
  <si>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</si>
  <si>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</si>
  <si>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Штрих-М: Драйвер ФР А4.0. Сетевая версия(LPT-ключ)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</si>
  <si>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</si>
  <si>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</si>
  <si>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</si>
  <si>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</si>
  <si>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</si>
  <si>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</si>
  <si>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</si>
  <si>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</si>
  <si>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</si>
  <si>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</si>
  <si>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</si>
  <si>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</si>
  <si>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</si>
  <si>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</si>
  <si>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</si>
  <si>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</si>
  <si>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</si>
  <si>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</si>
  <si>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</si>
  <si>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Мобильные платежные терминалы</t>
  </si>
  <si>
    <t>Опции  для pos терминала YARUS С-2100 и ККМ YARUS TK</t>
  </si>
  <si>
    <t>Коммуникационный блок GPRS для Yarus C2100 (Ярус-ТК)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</si>
  <si>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</si>
  <si>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</si>
  <si>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</si>
  <si>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</si>
  <si>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</si>
  <si>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</si>
  <si>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</si>
  <si>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32405</t>
  </si>
  <si>
    <t>Комплект доработки ККМ "Элвес-микро-Ф" (эт.версия 06) до ККМ "Элвес-микро-К" (эт.версия 01)</t>
  </si>
  <si>
    <t>30295</t>
  </si>
  <si>
    <t>ККМ "ШТРИХ-МИНИ-К" (эт. версия 01)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</si>
  <si>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</si>
  <si>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</si>
  <si>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</si>
  <si>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</si>
  <si>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</si>
  <si>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</si>
  <si>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</si>
  <si>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</si>
  <si>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Счетчик банкнот Magner 35-2003</t>
  </si>
  <si>
    <t>Счетчик банкнот Magner 75 D</t>
  </si>
  <si>
    <t>Счетчик банкнот Magner 75 UD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</si>
  <si>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</si>
  <si>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</si>
  <si>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</si>
  <si>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</si>
  <si>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</si>
  <si>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</si>
  <si>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</si>
  <si>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у.е.</t>
  </si>
  <si>
    <t>ККМ "ЭЛВЕС-МИКРО-К" (эт. версия 01) с бланком паспорта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</si>
  <si>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</si>
  <si>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</si>
  <si>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</si>
  <si>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</si>
  <si>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</si>
  <si>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Счетчик банкнот Magner 35 S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</si>
  <si>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</si>
  <si>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</si>
  <si>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</si>
  <si>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</si>
  <si>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</si>
  <si>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</si>
  <si>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</si>
  <si>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</si>
  <si>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</si>
  <si>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</si>
  <si>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</si>
  <si>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</si>
  <si>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</si>
  <si>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</si>
  <si>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</si>
  <si>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</si>
  <si>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</si>
  <si>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</si>
  <si>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</si>
  <si>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ККМ "ЭЛВЕС-МК"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</si>
  <si>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</si>
  <si>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</si>
  <si>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</si>
  <si>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</si>
  <si>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</si>
  <si>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</si>
  <si>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</si>
  <si>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</si>
  <si>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</si>
  <si>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</si>
  <si>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</si>
  <si>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</si>
  <si>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</si>
  <si>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</si>
  <si>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</si>
  <si>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Сканер лазерный OPR-3201, черный, USB, подставка (11789), арт.11789</t>
  </si>
  <si>
    <t>Сканер лазерный OPR-3201-светлый-USB, подставка (11795), арт. 11795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</si>
  <si>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</si>
  <si>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</si>
  <si>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</si>
  <si>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</si>
  <si>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</si>
  <si>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</si>
  <si>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OPR 2001 KB PS/2</t>
  </si>
  <si>
    <t>Сканер OPR 2001 RS232 без БП</t>
  </si>
  <si>
    <t>Сканер OPR 2001 USB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</si>
  <si>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</si>
  <si>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</si>
  <si>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</si>
  <si>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2D OPI-2201-USB (чёрный)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</si>
  <si>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</si>
  <si>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</si>
  <si>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</si>
  <si>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</si>
  <si>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</si>
  <si>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Счетчик банкнот Cassida 5510 UV</t>
  </si>
  <si>
    <t>Счетчик банкнот Cassida 6650 UV</t>
  </si>
  <si>
    <t>Счетчик банкнот Cassida TIGER UV/MG</t>
  </si>
  <si>
    <t>Детекторы валют</t>
  </si>
  <si>
    <t>Детектор  PRO-1500IR</t>
  </si>
  <si>
    <t>Детектор PRO-12 LPM</t>
  </si>
  <si>
    <t>Детектор валют DORS 115</t>
  </si>
  <si>
    <t>Детектор валют DORS 125</t>
  </si>
  <si>
    <t>Детектор валют DORS 135</t>
  </si>
  <si>
    <t>Детектор валют DORS 50</t>
  </si>
  <si>
    <t>Детектор валют DORS 60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</si>
  <si>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</si>
  <si>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</si>
  <si>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</si>
  <si>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</si>
  <si>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</si>
  <si>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Сортировщик монет Cassida С100</t>
  </si>
  <si>
    <t>Биоптические сканер-весы штрих-кода NCR 7874-5000-9090 среднеразмерные (с блоком питания и интерфейсным кабелем, стекло EverScan)</t>
  </si>
  <si>
    <t>Сканер OPL 6845 RS-232 (белый)</t>
  </si>
  <si>
    <t>Cканер штрих-кода NCR RealPOS 7884 RS232 
(с блоком питания и интерфейсным кабелем)</t>
  </si>
  <si>
    <t>Коммуникационная подставка CRD-9723 (с кабелем RS232)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</si>
  <si>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</si>
  <si>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</si>
  <si>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</si>
  <si>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</si>
  <si>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</si>
  <si>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</si>
  <si>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Биоптический сканер штрих-кода NCR 7874-3020-9090 компактный (с блоком питания и интерфейсным кабелем, стекло EverScan)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</si>
  <si>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</si>
  <si>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</si>
  <si>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</si>
  <si>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</si>
  <si>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</si>
  <si>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</si>
  <si>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</si>
  <si>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</si>
  <si>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</si>
  <si>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</si>
  <si>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</si>
  <si>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</si>
  <si>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</si>
  <si>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</si>
  <si>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</si>
  <si>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</si>
  <si>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</si>
  <si>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</si>
  <si>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</si>
  <si>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</si>
  <si>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</si>
  <si>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</si>
  <si>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</si>
  <si>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</si>
  <si>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</si>
  <si>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</si>
  <si>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</si>
  <si>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</si>
  <si>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</si>
  <si>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</si>
  <si>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</si>
  <si>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Счетчики монет Magner 926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</si>
  <si>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</si>
  <si>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</si>
  <si>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</si>
  <si>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</si>
  <si>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</si>
  <si>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</si>
  <si>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</si>
  <si>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</si>
  <si>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</si>
  <si>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Детектор валют Cassida 2250</t>
  </si>
  <si>
    <t>Детектор валют Cassida 3300</t>
  </si>
  <si>
    <t>Сопутствующие товары</t>
  </si>
  <si>
    <t>Устройство коммутирующее КЕ1-08</t>
  </si>
  <si>
    <t>Устройство коммутирующее КЕ1-16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</si>
  <si>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</si>
  <si>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</si>
  <si>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</si>
  <si>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</si>
  <si>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</si>
  <si>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</si>
  <si>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</si>
  <si>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</si>
  <si>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</si>
  <si>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</si>
  <si>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</si>
  <si>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</si>
  <si>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</si>
  <si>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</si>
  <si>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</si>
  <si>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</si>
  <si>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</si>
  <si>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</si>
  <si>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</si>
  <si>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M 15-2.5 Д1И1 (v.4.5) (2 Мб!) (ГОСТ Р 53228)</t>
  </si>
  <si>
    <t>ШТРИХ-ПРИНТ ФI 15-2.5 Д2И1 (v.4.5) (2 Мб!) (ГОСТ Р 53228)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</si>
  <si>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</si>
  <si>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</si>
  <si>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</si>
  <si>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</si>
  <si>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</si>
  <si>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</si>
  <si>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</si>
  <si>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</si>
  <si>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</si>
  <si>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</si>
  <si>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</si>
  <si>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</si>
  <si>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</si>
  <si>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</si>
  <si>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</si>
  <si>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</si>
  <si>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</si>
  <si>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</si>
  <si>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</si>
  <si>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</si>
  <si>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</si>
  <si>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</si>
  <si>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</si>
  <si>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</si>
  <si>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</si>
  <si>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</si>
  <si>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</si>
  <si>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</si>
  <si>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</si>
  <si>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</si>
  <si>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YARUS C2100 для ЦТО (подменная банковская часть терминала)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</si>
  <si>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</si>
  <si>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</si>
  <si>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</si>
  <si>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</si>
  <si>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</si>
  <si>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</si>
  <si>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</si>
  <si>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</si>
  <si>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</si>
  <si>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</si>
  <si>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</si>
  <si>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</si>
  <si>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</si>
  <si>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</si>
  <si>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</si>
  <si>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</si>
  <si>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</si>
  <si>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</si>
  <si>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</si>
  <si>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</si>
  <si>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</si>
  <si>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</si>
  <si>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</si>
  <si>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</si>
  <si>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</si>
  <si>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</si>
  <si>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</si>
  <si>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</si>
  <si>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</si>
  <si>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</si>
  <si>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</si>
  <si>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Денежный ящик "ШТРИХ-CD" в составе POS-комплектов FlyPOS PRO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</si>
  <si>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</si>
  <si>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ЕНВД POS-системы "ШТРИХ-miniPOS SCALE"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</si>
  <si>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</si>
  <si>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</si>
  <si>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</si>
  <si>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Терминал сбора данных Opticon OPH1005 (13036), аккумулятор (12025) в комплекте с ПО "Task-M" v. 3.6, арт. 13036</t>
  </si>
  <si>
    <t xml:space="preserve"> USD  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</si>
  <si>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</si>
  <si>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</si>
  <si>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</si>
  <si>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</si>
  <si>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</si>
  <si>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</si>
  <si>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</si>
  <si>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</si>
  <si>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</si>
  <si>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</si>
  <si>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</si>
  <si>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</si>
  <si>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</si>
  <si>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</si>
  <si>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</si>
  <si>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</si>
  <si>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</si>
  <si>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</si>
  <si>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</si>
  <si>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</si>
  <si>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</si>
  <si>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</si>
  <si>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</si>
  <si>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</si>
  <si>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</si>
  <si>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</si>
  <si>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</si>
  <si>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</si>
  <si>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</si>
  <si>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</si>
  <si>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</si>
  <si>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</si>
  <si>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</si>
  <si>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</si>
  <si>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</si>
  <si>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</si>
  <si>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</si>
  <si>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</si>
  <si>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</si>
  <si>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</si>
  <si>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</si>
  <si>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</si>
  <si>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</si>
  <si>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</si>
  <si>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</si>
  <si>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</si>
  <si>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</si>
  <si>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</si>
  <si>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</si>
  <si>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</si>
  <si>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</si>
  <si>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</si>
  <si>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</si>
  <si>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</si>
  <si>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</si>
  <si>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</si>
  <si>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</si>
  <si>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</si>
  <si>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</si>
  <si>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</si>
  <si>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</si>
  <si>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</si>
  <si>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</si>
  <si>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</si>
  <si>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</si>
  <si>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</si>
  <si>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</si>
  <si>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</si>
  <si>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</si>
  <si>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</si>
  <si>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</si>
  <si>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</si>
  <si>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</si>
  <si>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</si>
  <si>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</si>
  <si>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</si>
  <si>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</si>
  <si>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</si>
  <si>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</si>
  <si>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</si>
  <si>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</si>
  <si>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</si>
  <si>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</si>
  <si>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</si>
  <si>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</si>
  <si>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</si>
  <si>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Ручной сканер QuickScan 2D KIT, светлый, USB с кабелем (QD2430-WHK1), арт. QD2430-WHK1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</si>
  <si>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</si>
  <si>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</si>
  <si>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</si>
  <si>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</si>
  <si>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</si>
  <si>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</si>
  <si>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</si>
  <si>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</si>
  <si>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</si>
  <si>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Подставка аккумулятора  для принтер Bixolon R200II  (PBD-R200II)</t>
  </si>
  <si>
    <t>Кожаный чехол для  принтера  SPP-R200/R200II (PLC-R200)</t>
  </si>
  <si>
    <t>Держатель автомобильный для SPP-R200/R200II (PVH-R200)</t>
  </si>
  <si>
    <t>Держатель с функцией зарядки на 4шт.  SPP-R200II (PQD-R200II)</t>
  </si>
  <si>
    <t>Крепление на ремень для SPP-R200II/R300/R400 (PBS-R200II)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</si>
  <si>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</si>
  <si>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</si>
  <si>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</si>
  <si>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</si>
  <si>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</si>
  <si>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</si>
  <si>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</si>
  <si>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</si>
  <si>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</si>
  <si>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</si>
  <si>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Лицензия для активации опции "Распознавание реквизитов платёжных документов" (штрих-код)</t>
  </si>
  <si>
    <t>Лицензия для активации опции "Распознавание текста паспорта РФ" (штрих-код)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</si>
  <si>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</si>
  <si>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</si>
  <si>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</si>
  <si>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</si>
  <si>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</si>
  <si>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"Штрих-М: Кассир 5" (Базовая версия)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</si>
  <si>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</si>
  <si>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</si>
  <si>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</si>
  <si>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</si>
  <si>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</si>
  <si>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</si>
  <si>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</si>
  <si>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</si>
  <si>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</si>
  <si>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</si>
  <si>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</si>
  <si>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</si>
  <si>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</si>
  <si>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</si>
  <si>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</si>
  <si>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</si>
  <si>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</si>
  <si>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</si>
  <si>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</si>
  <si>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</si>
  <si>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</si>
  <si>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</si>
  <si>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</si>
  <si>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</si>
  <si>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</si>
  <si>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</si>
  <si>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</si>
  <si>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</si>
  <si>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</si>
  <si>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</si>
  <si>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</si>
  <si>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</si>
  <si>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</si>
  <si>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</si>
  <si>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</si>
  <si>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Бесконтактные терминалы YARUS</t>
  </si>
  <si>
    <t>123872</t>
  </si>
  <si>
    <t>123873</t>
  </si>
  <si>
    <t xml:space="preserve">Бесконтактный eftpos терминал YARUS T2100 Light </t>
  </si>
  <si>
    <t>Доплата за замену горизонтального ящика на вертикальный "HPC-460FT"</t>
  </si>
  <si>
    <t>АСПД "ШТРИХ-LIGHT" 200 RS+USB (серый/чёрный)</t>
  </si>
  <si>
    <t>АСПД "ШТРИХ-М" 200 RS+USB (серый/чёрный)</t>
  </si>
  <si>
    <t>Коммуникационная подставка  CRD-1006 к ТСД OPH-1005</t>
  </si>
  <si>
    <t>MPED400 магнитная полоса, чип, бесконтакт, кабель USB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</si>
  <si>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</si>
  <si>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</si>
  <si>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</si>
  <si>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</si>
  <si>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</si>
  <si>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</si>
  <si>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</si>
  <si>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</si>
  <si>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</si>
  <si>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</si>
  <si>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</si>
  <si>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</si>
  <si>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БП для коммуникационной подставки CRD-1006 (6,0V 2,0A)  к ТСД OPH-1005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</si>
  <si>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</si>
  <si>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</si>
  <si>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</si>
  <si>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</si>
  <si>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</si>
  <si>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</si>
  <si>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</si>
  <si>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</si>
  <si>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</si>
  <si>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</si>
  <si>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</si>
  <si>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</si>
  <si>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</si>
  <si>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</si>
  <si>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</si>
  <si>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</si>
  <si>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</si>
  <si>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</si>
  <si>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</si>
  <si>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</si>
  <si>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</si>
  <si>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</si>
  <si>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</si>
  <si>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</si>
  <si>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</si>
  <si>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</si>
  <si>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</si>
  <si>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</si>
  <si>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</si>
  <si>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</si>
  <si>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</si>
  <si>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</si>
  <si>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</si>
  <si>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</si>
  <si>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</si>
  <si>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Bixolon SPP-R210</t>
  </si>
  <si>
    <t>Мобильный принтер Bixolon SPP-R210K (термопечать; 203dpi; 2", Serial, USB)</t>
  </si>
  <si>
    <t>Мобильный принтер Bixolon SPP-R210BK (термопечать; 203dpi; 2", Serial, USB, bluetooth)</t>
  </si>
  <si>
    <t>Мобильный принтер Bixolon SPP-R210WK (термопечать; 203dpi; 2", Serial, USB, WiFi)</t>
  </si>
  <si>
    <t>Мобильный принтер Bixolon SPP-R210KM (термопечать; 203dpi; 2", Serial, USB, 3 track MSR)</t>
  </si>
  <si>
    <t>Мобильный принтер Bixolon SPP-R210BKM (термопечать; 203dpi; 2", Serial, USB, bluetooth, 3 track MSR)</t>
  </si>
  <si>
    <t>Мобильный принтер Bixolon SPP-R210WKM (термопечать; 203dpi; 2", Serial, USB, WiFi, 3 track MSR)</t>
  </si>
  <si>
    <t>Мобильный принтер Bixolon SPP-R210iK (термопечать; 203dpi; 2", Serial, USB, bluetooth, *Mfi)</t>
  </si>
  <si>
    <t>Мобильный принтер Bixolon SPP-R210iKM (термопечать; 203dpi; 2", Serial, USB, bluetooth, *Mfi, 3 track MSR)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</si>
  <si>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</si>
  <si>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</si>
  <si>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</si>
  <si>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</si>
  <si>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</si>
  <si>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</si>
  <si>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</si>
  <si>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</si>
  <si>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>Мобильный принтер Bixolon SPP-R300iK    (термопечать; 203dpi; 3"; 107мм/сек; Serial, USB, bluetooth, *Mfi)</t>
  </si>
  <si>
    <t xml:space="preserve">Мобильный принтер Bixolon SPP-R300iKM (термопечать; 203dpi; 3"; 107мм/сек; Serial, USB, bluetooth, *Mfi, 3 track MSR) </t>
  </si>
  <si>
    <t>Bixolon SPP-R400</t>
  </si>
  <si>
    <t>Мобильный принтер Bixolon SPP-R400K    (термопечать; 203dpi; 4"; 80мм/сек; Serial, USB)</t>
  </si>
  <si>
    <t xml:space="preserve">Мобильный принтер Bixolon SPP-R400BK    (термопечать; 203dpi; 4"; 80мм/сек; Serial, USB, Bluetooth) 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</si>
  <si>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</si>
  <si>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</si>
  <si>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>Мобильный принтер Bixolon SPP-R400WK    (термопечать; 203dpi; 4"; 80мм/сек; Serial, USB, WIFI)</t>
  </si>
  <si>
    <t xml:space="preserve">Мобильный принтер Bixolon SPP-R400WKM (термопечать; 203dpi; 4"; 80мм/сек; Serial, USB, WIFI, 3 track MSR) </t>
  </si>
  <si>
    <t>Аксессуары для мобильных принтеров Bixolon</t>
  </si>
  <si>
    <t>Подставка аккумулятора  для принтера Bixolon R300/R400  (PBD-R300/STD)</t>
  </si>
  <si>
    <t>Подставка для принтера SPP-R200II (PBC-R200II)</t>
  </si>
  <si>
    <t>Зарядное устройство для аккумулятора (батареи) для моделей SPP-R200/R200II/R300/R400 (PBC-R200/STD)</t>
  </si>
  <si>
    <t>Дополнительный аккумулятор для мобильного принтера  R200/R200II (PBP-R200/STD)</t>
  </si>
  <si>
    <t>Дополнительный аккумулятор для мобильного принтера R200II (PBP-R200_V2/STD)</t>
  </si>
  <si>
    <t>Интерфейсный кабель Serial для SPP-R200</t>
  </si>
  <si>
    <t>Интерфейсный кабель USB для SPP-R200</t>
  </si>
  <si>
    <t>Интерфейсный кабель Serial для SPP-R200II/R300/R400</t>
  </si>
  <si>
    <t>Интерфейсный кабель USB для SPP-R200II/R300/R400</t>
  </si>
  <si>
    <t>Клипса на ремень для SPP-R200II</t>
  </si>
  <si>
    <t>Чистящий карандаш for SPP-R200/R200II/R300/R400</t>
  </si>
  <si>
    <t>Кожаный чехол для SPP-R300</t>
  </si>
  <si>
    <t>Кожаный чехол для SPP-R400</t>
  </si>
  <si>
    <t>Защитный чехол для SPP-R200/R200II</t>
  </si>
  <si>
    <t>Защитный чехол для SPP-R300</t>
  </si>
  <si>
    <t>Ремень на плечо SPP-R200II/R300/R400 (for use, PLC or PPC required)</t>
  </si>
  <si>
    <t>Автомобильное зарядное устройство от прикуривателя SPP-R200/R200II/R300/R400</t>
  </si>
  <si>
    <t>Зарядное устройство на 4шт. + адаптер  SPP-R200/R200II</t>
  </si>
  <si>
    <t>Зарядное устройство на 4шт. + адаптер SPP-R300/R400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</si>
  <si>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</si>
  <si>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</si>
  <si>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</si>
  <si>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</si>
  <si>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</si>
  <si>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</si>
  <si>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</si>
  <si>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</si>
  <si>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</si>
  <si>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Opticon OPI-3601, 2D, черный, USBHID, подставка, (13084), арт. 13084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</si>
  <si>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</si>
  <si>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</si>
  <si>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</si>
  <si>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</si>
  <si>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</si>
  <si>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</si>
  <si>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</si>
  <si>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</si>
  <si>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</si>
  <si>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</si>
  <si>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</si>
  <si>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</si>
  <si>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</si>
  <si>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</si>
  <si>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</si>
  <si>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</si>
  <si>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</si>
  <si>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</si>
  <si>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</si>
  <si>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</si>
  <si>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</si>
  <si>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</si>
  <si>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</si>
  <si>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</si>
  <si>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</si>
  <si>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</si>
  <si>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Motorola</t>
  </si>
  <si>
    <t>Сканеры Datalogic</t>
  </si>
  <si>
    <t>Сканеры Opticon</t>
  </si>
  <si>
    <t>Терминал Memor X3, Batch, 128/512, 624 MHz, 25-key, Linear Imager, WinCE6.0, арт. 944250001</t>
  </si>
  <si>
    <t>Кредл одиночный для Datalogic Memor X3, арт. 94A150058</t>
  </si>
  <si>
    <t>Сканер Opticon OPR-3301, BT, черный, с аккумулятором (арт. 12429), арт. 12429</t>
  </si>
  <si>
    <t>Сканер Opticon OPL-3301, 2D, BТ, черный, (арт. 12920), арт. 12920</t>
  </si>
  <si>
    <t>Кредл для сканеров Opticon OPR/OPL-3301, USB и RS232 кабель, БП, (арт.12292), арт.12292</t>
  </si>
  <si>
    <t>RF системы</t>
  </si>
  <si>
    <t>POS Yarus-M2100 (LCD FSTN160х80,3G,WiFi,Contactless,АКБ 3000мАч,без Ethernet)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</si>
  <si>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</si>
  <si>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</si>
  <si>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</si>
  <si>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</si>
  <si>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</si>
  <si>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</si>
  <si>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</si>
  <si>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</si>
  <si>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</si>
  <si>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</si>
  <si>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</si>
  <si>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</si>
  <si>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</si>
  <si>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</si>
  <si>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</si>
  <si>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</si>
  <si>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</si>
  <si>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</si>
  <si>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</si>
  <si>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</si>
  <si>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</si>
  <si>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</si>
  <si>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</si>
  <si>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</si>
  <si>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</si>
  <si>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</si>
  <si>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</si>
  <si>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</si>
  <si>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</si>
  <si>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</si>
  <si>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</si>
  <si>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</si>
  <si>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</si>
  <si>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</si>
  <si>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</si>
  <si>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</si>
  <si>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</si>
  <si>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</si>
  <si>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</si>
  <si>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</si>
  <si>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</si>
  <si>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</si>
  <si>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</si>
  <si>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</si>
  <si>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</si>
  <si>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</si>
  <si>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</si>
  <si>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</si>
  <si>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Терминал сбора данных Opticon OPH1005 (13036), без ПО, арт. 13036</t>
  </si>
  <si>
    <t xml:space="preserve">Терминал сбора данных Opticon OPH1005 (13036), аккумулятор (12025), без ПО, арт. 13036 </t>
  </si>
  <si>
    <t xml:space="preserve">Аккумулятор для Opticon OPH-1005 (12025), арт. 12025 </t>
  </si>
  <si>
    <t>ВИДЖИЛ ПИН 30мм игла с прозрачной шляпкой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</si>
  <si>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</si>
  <si>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</si>
  <si>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</si>
  <si>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</si>
  <si>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</si>
  <si>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</si>
  <si>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</si>
  <si>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</si>
  <si>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</si>
  <si>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</si>
  <si>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</si>
  <si>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</si>
  <si>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</si>
  <si>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</si>
  <si>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</si>
  <si>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</si>
  <si>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</si>
  <si>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</si>
  <si>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</si>
  <si>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</si>
  <si>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</si>
  <si>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</si>
  <si>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</si>
  <si>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</si>
  <si>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</si>
  <si>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</si>
  <si>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</si>
  <si>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</si>
  <si>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</si>
  <si>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</si>
  <si>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</si>
  <si>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</si>
  <si>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</si>
  <si>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</si>
  <si>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</si>
  <si>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</si>
  <si>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</si>
  <si>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</si>
  <si>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</si>
  <si>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</si>
  <si>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Opticon L-50X USB, подставка, черный, арт. OF2L50XD</t>
  </si>
  <si>
    <t>Терминал сбора данных Opticon OPH1005 (Терминал, Подставка, Б/П, АКБ) ПО "Task-M" v. 3.6</t>
  </si>
  <si>
    <t>Ручной cканер штрих-кода 2D imager VMC BurstScan Lite (с блоком питания, с интерф. каб. USB [2м])</t>
  </si>
  <si>
    <t>Ручной cканер штрих-кода 2D imager VMC BurstScan Lite (с блоком питания и интерф. каб. RS-232 [2м])</t>
  </si>
  <si>
    <t>Подходит для ЕГАИС!</t>
  </si>
  <si>
    <t>Catchwell</t>
  </si>
  <si>
    <t>Терминал Catchwell CW-31, 256/512, CE 5.0, 4000 mAh., Wi-Fi (b/g), BT, БП, USB кабель</t>
  </si>
  <si>
    <t>Терминал Catchwell CW-31, Basic CE,2D Honeywell (IT5300)</t>
  </si>
  <si>
    <t>Терминал Catchwell RFID WM 6.5, 1D Motorola, Camera</t>
  </si>
  <si>
    <t>руб.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</si>
  <si>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</si>
  <si>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</si>
  <si>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</si>
  <si>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</si>
  <si>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</si>
  <si>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</si>
  <si>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</si>
  <si>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</si>
  <si>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</si>
  <si>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</si>
  <si>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</si>
  <si>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</si>
  <si>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</si>
  <si>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</si>
  <si>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</si>
  <si>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</si>
  <si>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</si>
  <si>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</si>
  <si>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</si>
  <si>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</si>
  <si>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</si>
  <si>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y.e.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</si>
  <si>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</si>
  <si>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</si>
  <si>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</si>
  <si>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</si>
  <si>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</si>
  <si>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</si>
  <si>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</si>
  <si>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</si>
  <si>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</si>
  <si>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</si>
  <si>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</si>
  <si>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</si>
  <si>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</si>
  <si>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</si>
  <si>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</si>
  <si>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</si>
  <si>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</si>
  <si>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</si>
  <si>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</si>
  <si>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</si>
  <si>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</si>
  <si>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</si>
  <si>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</si>
  <si>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</si>
  <si>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</si>
  <si>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</si>
  <si>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</si>
  <si>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</si>
  <si>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</si>
  <si>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</si>
  <si>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</si>
  <si>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</si>
  <si>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</si>
  <si>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</si>
  <si>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</si>
  <si>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</si>
  <si>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</si>
  <si>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</si>
  <si>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</si>
  <si>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</si>
  <si>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</si>
  <si>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</si>
  <si>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</si>
  <si>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</si>
  <si>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</si>
  <si>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r>
      <t xml:space="preserve">Подходит для ЕГАИС. </t>
    </r>
    <r>
      <rPr>
        <sz val="10"/>
        <color rgb="FFFF0000"/>
        <rFont val="Arial"/>
        <family val="2"/>
        <charset val="204"/>
      </rPr>
      <t>Для полного комплекта необходим кредл.</t>
    </r>
  </si>
  <si>
    <t>Для полного комплекта необходим кредл.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</si>
  <si>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</si>
  <si>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</si>
  <si>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</si>
  <si>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</si>
  <si>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</si>
  <si>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</si>
  <si>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</si>
  <si>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</si>
  <si>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</si>
  <si>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</si>
  <si>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</si>
  <si>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</si>
  <si>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</si>
  <si>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</si>
  <si>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</si>
  <si>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</si>
  <si>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</si>
  <si>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</si>
  <si>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</si>
  <si>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</si>
  <si>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 xml:space="preserve">Opticon OPH-1005 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</si>
  <si>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</si>
  <si>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</si>
  <si>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</si>
  <si>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</si>
  <si>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</si>
  <si>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</si>
  <si>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</si>
  <si>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</si>
  <si>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</si>
  <si>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DORS</t>
  </si>
  <si>
    <t>Cassida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</si>
  <si>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</si>
  <si>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</si>
  <si>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</si>
  <si>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</si>
  <si>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</si>
  <si>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</si>
  <si>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</si>
  <si>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</si>
  <si>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</si>
  <si>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</si>
  <si>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</si>
  <si>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</si>
  <si>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</si>
  <si>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</si>
  <si>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Magner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</si>
  <si>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</si>
  <si>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</si>
  <si>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</si>
  <si>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</si>
  <si>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</si>
  <si>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</si>
  <si>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</si>
  <si>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</si>
  <si>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</si>
  <si>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</si>
  <si>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</si>
  <si>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</si>
  <si>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</si>
  <si>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</si>
  <si>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Ручной сканер штрих-кода 2D imager VMC BurstScan Lite USB (с интерф. кабелем 2 м)</t>
  </si>
  <si>
    <t>Ручной сканер штрих-кода 2D imager VMC BurstScan Lite RS (с интерф. кабелем 2 м)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</si>
  <si>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</si>
  <si>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</si>
  <si>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</si>
  <si>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Ручной сканер штрих-кода 2D imager VMC BurstScan Lite (с блоком питания, с интерф. каб. RS-232 [2м])</t>
  </si>
  <si>
    <t>ЕНВД POS-система "ШТРИХ-miniPOS SCALE" ("ШТРИХ-СЛИМ" 300 МН 6-1.2)(АСПД "ШТРИХ-LIGHT" 200)(ДЯ "ШТРИХ-CD" черный/бежевый)</t>
  </si>
  <si>
    <t>ЕНВД POS-система "ШТРИХ-miniPOS SCALE" ("ШТРИХ-СЛИМ" 300 МН 15-2.5)(АСПД "ШТРИХ-LIGHT" 200)(ДЯ "ШТРИХ-CD" черный/бежевый)</t>
  </si>
  <si>
    <t>ЕНВД POS-система "ШТРИХ-miniPOS SCALE" (GPRS)("ШТРИХ-СЛИМ" 300 МН 6-1.2)(АСПД "ШТРИХ-LIGHT" 200)(ДЯ "ШТРИХ-CD" черный/бежевый)</t>
  </si>
  <si>
    <t>ЕНВД POS-система "ШТРИХ-miniPOS SCALE" (GPRS)("ШТРИХ-СЛИМ" 300 МН 15-2.5)(АСПД "ШТРИХ-LIGHT" 200)(ДЯ "ШТРИХ-CD" черный/бежевый)</t>
  </si>
  <si>
    <r>
      <t>ЕНВД POS-система "ШТРИХ-miniPOS SCALE" ("ШТРИХ-СЛИМ" 300 МН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6-1.2)(АСПД "ШТРИХ-М" 200)(ДЯ "ШТРИХ-CD" черный/бежевый)</t>
    </r>
  </si>
  <si>
    <t>ЕНВД POS-система "ШТРИХ-miniPOS SCALE" (ШТРИХ-СЛИМ" 300 МН 15-2.5)(АСПД "ШТРИХ-М" 200)(ДЯ "ШТРИХ-CD" черный/бежевый)</t>
  </si>
  <si>
    <t>ЕНВД POS-система "ШТРИХ-miniPOS SCALE" (GPRS)("ШТРИХ-СЛИМ" 300 МН 6-1.2)(АСПД "ШТРИХ-М" 200)(ДЯ "ШТРИХ-CD" черный/бежевый)</t>
  </si>
  <si>
    <t>ЕНВД POS-система "ШТРИХ-miniPOS SCALE" (GPRS)("ШТРИХ-СЛИМ" 300 МН 15-2.5)(АСПД "ШТРИХ-М" 200)(ДЯ "ШТРИХ-CD" черный/бежевый)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</si>
  <si>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</si>
  <si>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</si>
  <si>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</si>
  <si>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</si>
  <si>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</si>
  <si>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</si>
  <si>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</si>
  <si>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</si>
  <si>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</si>
  <si>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r>
      <t xml:space="preserve">ШТРИХ-ПРИНТ С 15-2.5 Д1И1 </t>
    </r>
    <r>
      <rPr>
        <sz val="10"/>
        <color rgb="FFFF0000"/>
        <rFont val="Arial"/>
        <family val="2"/>
        <charset val="204"/>
      </rPr>
      <t>120</t>
    </r>
    <r>
      <rPr>
        <sz val="10"/>
        <rFont val="Arial"/>
        <family val="2"/>
        <charset val="204"/>
      </rPr>
      <t>МК (v.4.5) (2 Мб!) (ГОСТ Р 53228)</t>
    </r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</si>
  <si>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</si>
  <si>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</si>
  <si>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</si>
  <si>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</si>
  <si>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19990 руб. + 115 у.е.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</si>
  <si>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</si>
  <si>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</si>
  <si>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</si>
  <si>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</si>
  <si>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Подставка для Datalogic QD2430, черная</t>
  </si>
  <si>
    <t>Yarus BASE wm (SM 15083.000.000 СБ (со сканером)</t>
  </si>
  <si>
    <t>Переносная сумка для Yarus M2100K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</si>
  <si>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</si>
  <si>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</si>
  <si>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</si>
  <si>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</si>
  <si>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</si>
  <si>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</si>
  <si>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</si>
  <si>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</si>
  <si>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</si>
  <si>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</si>
  <si>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</si>
  <si>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</si>
  <si>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</si>
  <si>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</si>
  <si>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</si>
  <si>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</si>
  <si>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</si>
  <si>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</si>
  <si>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</si>
  <si>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VT4209, лазерный, белый, RS232</t>
  </si>
  <si>
    <t>Сканер штрихкодов VT4209, лазерный, чёрный, RS232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</si>
  <si>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</si>
  <si>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</si>
  <si>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</si>
  <si>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</si>
  <si>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</si>
  <si>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</si>
  <si>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</si>
  <si>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</si>
  <si>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</si>
  <si>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</si>
  <si>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</si>
  <si>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</si>
  <si>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</si>
  <si>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</si>
  <si>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</si>
  <si>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</si>
  <si>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</si>
  <si>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</si>
  <si>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</si>
  <si>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</si>
  <si>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</si>
  <si>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</si>
  <si>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</si>
  <si>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</si>
  <si>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</si>
  <si>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</si>
  <si>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</si>
  <si>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</si>
  <si>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</si>
  <si>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</si>
  <si>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</si>
  <si>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</si>
  <si>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</si>
  <si>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</si>
  <si>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</si>
  <si>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</si>
  <si>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</si>
  <si>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</si>
  <si>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</si>
  <si>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</si>
  <si>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</si>
  <si>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</si>
  <si>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</si>
  <si>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ККТ "ШТРИХ-ON-LINE" (серый) с ФН</t>
  </si>
  <si>
    <t>ККТ "ШТРИХ-ON-LINE" (чёрный) с ФН</t>
  </si>
  <si>
    <t>Устройство модернизации с Ethernet (с ФН)</t>
  </si>
  <si>
    <t>ЯРУС M2100Ф (LCD, 3G Dual Sim, Wi-Fi, Contactless, АКБ 3000мАч, без Ethernet, ФН-01, EFTkkm)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</si>
  <si>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</si>
  <si>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</si>
  <si>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</si>
  <si>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</si>
  <si>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без ФН-01)</t>
  </si>
  <si>
    <t>ЯРУС ТФ (Ethernet, 3хRS232, без аккумулятора, без ФН-01) с ПО ЕФТККМ</t>
  </si>
  <si>
    <t>ЯРУС ТФ (Ethernet, 3хRS232, без аккумулятора, с ФН-01) с ПО ЕФТККМ</t>
  </si>
  <si>
    <t>ЯРУС ТФ (Ethernet, 3xRS232, без аккумулятора, без ФН-01)</t>
  </si>
  <si>
    <t>ЯРУС TФ-HGQOE0F (GPRS-модем, с аккум,быстр зар, с ФН-01) с ПО ЕФТККМ</t>
  </si>
  <si>
    <t>ЯРУС M2100Ф (LCD, 3G Dual Sim, Wi-Fi, Contactless, АКБ 3000мАч, без Ethernet, без ФН-01, EFTkkm)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</si>
  <si>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</si>
  <si>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</si>
  <si>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</si>
  <si>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</si>
  <si>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</si>
  <si>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</si>
  <si>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</si>
  <si>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</si>
  <si>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MS-1C-WIFI-DRIVER - Драйвер Wi-Fi терминала сбора данных для «1С:Предприятия» на основе Mobile SMARTS</t>
  </si>
  <si>
    <t>АКЦИЯ. ТСД Motorola MC2180 с подставкой и аккумулятором по спеццене при покупке в комплекте с 
драйвером WiFi для "1С: Предприятие" на основе MobileSmarts</t>
  </si>
  <si>
    <t>ККТ "ШТРИХ-ЛАЙТ-01Ф" (светлый) (без ФН)</t>
  </si>
  <si>
    <t>ККТ "ШТРИХ-ЛАЙТ-01Ф" (чёрный) (без ФН)</t>
  </si>
  <si>
    <t>Акция "Суперпредложение: ЛАЙТ+Lite"</t>
  </si>
  <si>
    <t>ККТ "ШТРИХ-ЛАЙТ-01Ф" (светлый) с ФН</t>
  </si>
  <si>
    <t>ККТ "ШТРИХ-ЛАЙТ-01Ф" (чёрный) с ФН</t>
  </si>
  <si>
    <t>Суперпредложение: ККТ "ШТРИХ-ЛАЙТ-01Ф" (без ФН) серый и сканер 2D VMC BurstScan Lite USB</t>
  </si>
  <si>
    <t>Суперпредложение: ККТ "ШТРИХ-ЛАЙТ-01Ф" (без ФН) черный и сканер 2D VMC BurstScan Lite USB</t>
  </si>
  <si>
    <t>ККТ "ШТРИХ-М-01Ф" (светлый) с ФН</t>
  </si>
  <si>
    <t>ККТ "ШТРИХ-М-01Ф" (чёрный) с ФН</t>
  </si>
  <si>
    <t>Акция "Суперпредложение: М+Lite"</t>
  </si>
  <si>
    <t>Суперпредложение: ККТ "ШТРИХ-М-01Ф" (без ФН) серый и сканер 2D VMC BurstScan Lite USB</t>
  </si>
  <si>
    <t>Суперпредложение: ККТ "ШТРИХ-М-01Ф" (без ФН) чёрный и сканер 2D VMC BurstScan Lite USB</t>
  </si>
  <si>
    <t>ККТ "ШТРИХ-ON-LINE" (серый) без ФН</t>
  </si>
  <si>
    <t>ККТ "ШТРИХ-ON-LINE" (чёрный) без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</si>
  <si>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</si>
  <si>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</si>
  <si>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</si>
  <si>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</si>
  <si>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</si>
  <si>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</si>
  <si>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</si>
  <si>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</si>
  <si>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</si>
  <si>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</si>
  <si>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ККТ "ШТРИХ-ON-LINE" (серый) с ФН + обслуживание в ОФД-Я на 12 месяцев</t>
  </si>
  <si>
    <t>ККТ "ШТРИХ-ON-LINE" (чёрный) с ФН + обслуживание в ОФД-Я на 12 месяцев</t>
  </si>
  <si>
    <t>ККТ "ШТРИХ-ON-LINE" (серый) без ФН + обслуживание в ОФД-Я на 12 месяцев</t>
  </si>
  <si>
    <t>ККТ "ШТРИХ-ON-LINE" (чёрный) без ФН + обслуживание в ОФД-Я на 12 месяцев</t>
  </si>
  <si>
    <t>ККТ "ШТРИХ-ЛАЙТ-01Ф" (светлый) с ФН + обслуживание в ОФД-Я на 12 месяцев</t>
  </si>
  <si>
    <t>ККТ "ШТРИХ-ЛАЙТ-01Ф" (чёрный) с ФН + обслуживание в ОФД-Я на 12 месяцев</t>
  </si>
  <si>
    <t>ККТ "ШТРИХ-ЛАЙТ-01Ф" (светлый) (без ФН) + обслуживание в ОФД-Я на 12 месяцев</t>
  </si>
  <si>
    <t>ККТ "ШТРИХ-ЛАЙТ-01Ф" (чёрный) (без ФН) + обслуживание в ОФД-Я на 12 месяцев</t>
  </si>
  <si>
    <t>ККТ "ШТРИХ-М-01Ф" (светлый) с ФН + обслуживание в ОФД-Я на 12 месяцев</t>
  </si>
  <si>
    <t>ККТ "ШТРИХ-М-01Ф" (чёрный) с ФН + обслуживание в ОФД-Я на 12 месяцев</t>
  </si>
  <si>
    <t>ККТ "ШТРИХ-М-01Ф" (светлый) без ФН + обслуживание в ОФД-Я на 12 месяцев</t>
  </si>
  <si>
    <t>ККТ "ШТРИХ-М-01Ф" (чёрный) без ФН + обслуживание в ОФД-Я на 12 месяцев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</si>
  <si>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</si>
  <si>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</si>
  <si>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</si>
  <si>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</si>
  <si>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</si>
  <si>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</si>
  <si>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</si>
  <si>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</si>
  <si>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</si>
  <si>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</si>
  <si>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</si>
  <si>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POS-система "ШТРИХ-miniPOS SCALE" ("ШТРИХ-СЛИМ" 300 МН 6-1.2)(ККТ "ШТРИХ-ЛАЙТ-01Ф" с ФН)(ДЯ "ШТРИХ-CD" черный/бежевый)</t>
  </si>
  <si>
    <t>POS-система "ШТРИХ-miniPOS SCALE" ("ШТРИХ-СЛИМ" 300 МН 15-2.5)(ККТ "ШТРИХ-ЛАЙТ-01Ф" с ФН)(ДЯ "ШТРИХ-CD" черный/бежевый)</t>
  </si>
  <si>
    <t>POS-система "ШТРИХ-miniPOS SCALE" (GPRS)("ШТРИХ-СЛИМ" 300 МН 6-1.2)(ККТ "ШТРИХ-ЛАЙТ-01Ф" с ФН)(ДЯ "ШТРИХ-CD" черный/бежевый)</t>
  </si>
  <si>
    <t>POS-система "ШТРИХ-miniPOS SCALE" (GPRS)("ШТРИХ-СЛИМ" 300 МН 15-2.5)(ККТ "ШТРИХ-ЛАЙТ-01Ф" с ФН)(ДЯ "ШТРИХ-CD" черный/бежевый)</t>
  </si>
  <si>
    <r>
      <t>POS-система "ШТРИХ-miniPOS SCALE" ("ШТРИХ-СЛИМ" 300 М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6-1,2  Д1Н)(ККТ "ШТРИХ-М-01Ф" с ФН)(ДЯ "ШТРИХ-CD" черный/бежевый)</t>
    </r>
  </si>
  <si>
    <t>POS-система "ШТРИХ-miniPOS SCALE" (ШТРИХ-СЛИМ" 300 М 15-2,5 Д1Н)(ККТ "ШТРИХ-М-01Ф" с ФН)(ДЯ "ШТРИХ-CD" черный/бежевый)</t>
  </si>
  <si>
    <t>POS-система "ШТРИХ-miniPOS SCALE" (GPRS)("ШТРИХ-СЛИМ" 300 МН 6-1.2)(ККТ "ШТРИХ-М-01Ф" с ФН)(ДЯ "ШТРИХ-CD" черный/бежевый)</t>
  </si>
  <si>
    <t>POS-система "ШТРИХ-miniPOS SCALE" (GPRS)("ШТРИХ-СЛИМ" 300 МН 15-2.5)(ККТ "ШТРИХ-М-01Ф" с ФН)(ДЯ "ШТРИХ-CD" черный/бежевый)</t>
  </si>
  <si>
    <t>Сканер Zebex Z-3250BT, image, беспроводной, светлые, microUSB, арт. 88S-51BTUB-000</t>
  </si>
  <si>
    <t>POS-решения</t>
  </si>
  <si>
    <t>Базовый терминал "ШТРИХ-УТМ", POS-комплекты и POS-системы с ним</t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</si>
  <si>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</si>
  <si>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</si>
  <si>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</si>
  <si>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</si>
  <si>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</si>
  <si>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</si>
  <si>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POS-системы "ШТРИХ-miniPOS SCALE"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</si>
  <si>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</si>
  <si>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</si>
  <si>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</si>
  <si>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</si>
  <si>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</si>
  <si>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</si>
  <si>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</si>
  <si>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</si>
  <si>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</si>
  <si>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01/02 (12", "ШТРИХ-POS-ATOM" J1900 2.00 ГГц, ОЗУ 2 Гб, SSD 60 Гб с Win7, многоплоскостым сканером ШК, ДЯ HPC-460FT, ККТ "ШТРИХ-ЛАЙТ-01Ф" с ФН/"ШТРИХ-М-01Ф" с ФН)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</si>
  <si>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</si>
  <si>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</si>
  <si>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</si>
  <si>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</si>
  <si>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01/02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</si>
  <si>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</si>
  <si>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</si>
  <si>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</si>
  <si>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</si>
  <si>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</si>
  <si>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</si>
  <si>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</si>
  <si>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</si>
  <si>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</si>
  <si>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</si>
  <si>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</si>
  <si>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</si>
  <si>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</si>
  <si>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</si>
  <si>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</si>
  <si>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</si>
  <si>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</si>
  <si>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</si>
  <si>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</si>
  <si>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</si>
  <si>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</si>
  <si>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</si>
  <si>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</si>
  <si>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</si>
  <si>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</si>
  <si>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</si>
  <si>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</si>
  <si>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</si>
  <si>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</si>
  <si>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</si>
  <si>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</si>
  <si>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</si>
  <si>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</si>
  <si>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</si>
  <si>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</si>
  <si>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ККМ "ШТРИХ-МИНИ-02Ф" Ethernet (белый) с ФН</t>
  </si>
  <si>
    <t>ККМ "ШТРИХ-МИНИ-02Ф" Ethernet (черный) с ФН</t>
  </si>
  <si>
    <t>ККТ "ШТРИХ-МИНИ-02Ф" Ethernet (белый) с ФН + обслуживание в ОФД-Я на 12 месяцев</t>
  </si>
  <si>
    <t>ККТ "ШТРИХ-МИНИ-02Ф" Ethernet (чёрный) с ФН + обслуживание в ОФД-Я на 12 месяцев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</si>
  <si>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</si>
  <si>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</si>
  <si>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</si>
  <si>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</si>
  <si>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</si>
  <si>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</si>
  <si>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 xml:space="preserve">5 300  </t>
  </si>
  <si>
    <t xml:space="preserve">6 800  </t>
  </si>
  <si>
    <t>Подставка для сканера Honeywell 1450/1250, 15см</t>
  </si>
  <si>
    <t>Сканер ШК Honeywell 1450g Voyager 2D (USB, черный)</t>
  </si>
  <si>
    <t>POSCenter</t>
  </si>
  <si>
    <t>Принтер этикеток Poscenter D-2824 (термопечать;203dpi; 2";152мм/сек;4MB/8MB;USB,RS232) белый</t>
  </si>
  <si>
    <t>Принтер этикеток Poscenter D-2824G (термопечать;203dpi; 2";152мм/сек;4MB/8MB;USB,RS232) черный</t>
  </si>
  <si>
    <t>Монитор сенсорный Flytech iTouch185 (С11) 15" черный (без считывателя)</t>
  </si>
  <si>
    <t>Цена указана для предоплатной системы взаиморасчётов</t>
  </si>
  <si>
    <t>Сканер QuickScan QD2430, 2D Kit с кабелем USB и подставкой, черный</t>
  </si>
  <si>
    <r>
      <t xml:space="preserve">POS-конструктор:
</t>
    </r>
    <r>
      <rPr>
        <sz val="10"/>
        <color rgb="FF0070C0"/>
        <rFont val="Arial"/>
        <family val="2"/>
        <charset val="204"/>
      </rPr>
      <t>- Подставка для установки и монтажа компонентов POS-конструктора
- USB-хаб для подключения компонентов POS-конструктора
- Автоматизированная система печати документов (АСПД) / Фискальный регистратор (ФР)
- Планшет (основной) 7" Android 5.1 (WiFi 802.11b/g/n, Bluetooth 2.1, 2G+3G, microUSB 2.0)
- Кассовая программа "ПЛЮС: Кассир"
- Набор SIM карт для подключения к сети интернет</t>
    </r>
  </si>
  <si>
    <t>POS-конструктор "ПЛЮС"</t>
  </si>
  <si>
    <t>POS-конструктор ПЛЮС Необходимый (планшет 7",подставка,хаб,ККТ ШТРИХ-ON-LINE,без ридера,безШК)</t>
  </si>
  <si>
    <t>Дополнительные компоненты (стоимость указана только при приобретении в составе POS-конструктора)</t>
  </si>
  <si>
    <t>Сканер для работы со штрих-кодом</t>
  </si>
  <si>
    <t>Сканер штрих-кода VT 1110, лазерный, белый (USB-COM)</t>
  </si>
  <si>
    <t>Сканер штрих-кода VT 1110, лазерный, чёрный (USB-COM)</t>
  </si>
  <si>
    <t>Сканер штрих-кода 2D imager VMC BurstScan Lite USB (с интерф. кабелем 2 м)</t>
  </si>
  <si>
    <t>Денежный ящик</t>
  </si>
  <si>
    <t>Денежный ящик "ШТРИХ-midiCD" электромеханический (белый)</t>
  </si>
  <si>
    <t>Денежный ящик "ШТРИХ-midiCD" электромеханический (черный)</t>
  </si>
  <si>
    <t>132691</t>
  </si>
  <si>
    <t>Базовый терминал ШТРИХ-УТМ (БезПО,7"IPS1280х800,Z3735F 1.83ГГц/4ядра,DDR3L 2Гб,32Гб,Win10)</t>
  </si>
  <si>
    <t>133459</t>
  </si>
  <si>
    <t>Базовый терминал ШТРИХ-УТМ (безПО,8.9"IPS1280х800,BayTrail Z3735F/36F 4ядра,DDR3L 2Гб,32Гб,Win)</t>
  </si>
  <si>
    <t>135688</t>
  </si>
  <si>
    <t>Базовый терминал ШТРИХ-УТМ (ЕГАИС,8.9"IPS1920х1200,BayTrail Z3735F/36F 4ядра,DDR3L 2Гб,32Гб,Win10)</t>
  </si>
  <si>
    <t>133956</t>
  </si>
  <si>
    <t>Базовый терминал ШТРИХ-УТМ (Кассир miniPOS,8.9"IPS1920х1200,Z3735F/36F 4ядра,DDR3L 2Гб,32Гб,Win10)</t>
  </si>
  <si>
    <t>POS-комплект ШТРИХ-УТМ S67B (ЕГАИС,7"IPS1920х1200,Z3735Fдо2.16ГГц,DDR3L 2Гб,32Гб,Win10)</t>
  </si>
  <si>
    <t>POS-комплект ШТРИХ-УТМ S67B (КminiPOS,7"IPS1920х1200,Z3735Fдо2.16ГГц,DDR3L 2Гб,32Гб,Win10)</t>
  </si>
  <si>
    <t>POS-комплект ШТРИХ-УТМ KB66 (ЕГАИС,8.9"IPS1280х800,Z3735F/36F 4ядра,DDR3L 2Гб,32Гб,Win10)</t>
  </si>
  <si>
    <t>POS-комплект ШТРИХ-УТМ KB66 (Кассир miniPOS,8.9"IPS1280х800,Z3735F/36F 4ядра,DDR3L 2Гб,32Гб,Win10)</t>
  </si>
  <si>
    <t>POS-комплект ШТРИХ-УТМ LPOS-064 (ЕГАИС,8.9"IPS1280х800,Z3735F/36F 4ядра,DDR3L 2Гб,32Гб,Win10)</t>
  </si>
  <si>
    <t>POS-комплект ШТРИХ-УТМ LPOS-064 (Кассир miniPOS,8.9"IPS1280х800,Z3735/36F 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</si>
  <si>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</si>
  <si>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</si>
  <si>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</si>
  <si>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</si>
  <si>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</si>
  <si>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</si>
  <si>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</si>
  <si>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Предустановленная полнофункциональная кассовая программа "ШТРИХ-М: Кассир miniPOS" с модулем "ШТРИХ-М: ЕГАИС" для подтверждения ТТН в УТМ</t>
    </r>
  </si>
  <si>
    <t>POS-система ШТРИХ-УТМ LPOS-064 (Кассир miniPOS,7",Z3735F 1.83ГГц,2Гб,32Гб,Win10,Ш-ON-LINE,BS Lite)</t>
  </si>
  <si>
    <t>POS-система ШТРИХ-УТМ LPOS-064 (Кассир miniPOS,7",Z3735F 1.83ГГц,2Гб,32Гб,Win10,Ш-ЛАЙТ-01Ф,BS Lite)</t>
  </si>
  <si>
    <t>POS-система ШТРИХ-УТМ LPOS-064 (Кассир miniPOS,7",Z3735F 1.83ГГц,2Гб,32Гб,Win10,Ш-М-01Ф,BS Lite)</t>
  </si>
  <si>
    <t>POS-система ШТРИХ-УТМ LPOS-064 (Кассир miniPOS,8.9",Z3735F 1.83ГГц,2Гб,32Гб,Win10,Ш-ON-LINE,BS Lite)</t>
  </si>
  <si>
    <t>POS-система ШТРИХ-УТМ LPOS-064 (Кассир miniPOS,8.9",Z3735F 1.83ГГц,2Гб,32Гб,Win10,Ш-ЛАЙТ-01Ф,BS Lite)</t>
  </si>
  <si>
    <t>POS-система ШТРИХ-УТМ LPOS-064 (Кассир miniPOS,8.9",Z3735F 1.83ГГц,2Гб,32Гб,Win10,Ш-М-01Ф,BS Lite)</t>
  </si>
  <si>
    <t>POS-система ШТРИХ-УТМ KB66 (Кассир miniPOS,7",Z3735F 1.83ГГц,2Гб,32Гб,Win10,Ш-ON-LINE,BS Lite)</t>
  </si>
  <si>
    <t>POS-система ШТРИХ-УТМ KB66 (Кассир miniPOS,7",Z3735F 1.83ГГц,2Гб,32Гб,Win10,Ш-ЛАЙТ-01Ф,BS Lite)</t>
  </si>
  <si>
    <t>POS-система ШТРИХ-УТМ KB66 (Кассир miniPOS,7",Z3735F 1.83ГГц,2Гб,32Гб,Win10,Ш-М-01Ф,BS Lite)</t>
  </si>
  <si>
    <t>POS-система ШТРИХ-УТМ KB66 (Кассир miniPOS,8.9",Z3735F 1.83ГГц,2Гб,32Гб,Win10,Ш-ON-LINE,BS Lite)</t>
  </si>
  <si>
    <t>POS-система ШТРИХ-УТМ KB66 (Кассир miniPOS,8.9",Z3735F 1.83ГГц,2Гб,32Гб,Win10,Ш-ЛАЙТ-01Ф,BS Lite)</t>
  </si>
  <si>
    <t>POS-система ШТРИХ-УТМ KB66 (Кассир miniPOS,8.9",Z3735F 1.83ГГц,2Гб,32Гб,Win10,Ш-М-01Ф,BS Lite)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</si>
  <si>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</si>
  <si>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POS-система ШТРИХ-УТМ S67B (Кассир miniPOS,7",Z3735F 1.83ГГц,2Гб,32Гб,Win10,Ш-ON-LINE,BS Lite)</t>
  </si>
  <si>
    <t>POS-система ШТРИХ-УТМ S67B (Кассир miniPOS,7",Z3735F 1.83ГГц,2Гб,32Гб,Win10,Ш-ЛАЙТ-01Ф,BS Lite)</t>
  </si>
  <si>
    <t>POS-система ШТРИХ-УТМ S67B (Кассир miniPOS,7",Z3735F 1.83ГГц,2Гб,32Гб,Win10,Ш-М-01Ф,BS Lite)</t>
  </si>
  <si>
    <t>POS-система ШТРИХ-УТМ S67B (Кассир miniPOS,8.9",Z3735F 1.83ГГц,2Гб,32Гб,Win10,Ш-ON-LINE,BS Lite)</t>
  </si>
  <si>
    <t>POS-система ШТРИХ-УТМ S67B (Кассир miniPOS,8.9",Z3735F 1.83ГГц,2Гб,32Гб,Win10,Ш-ЛАЙТ-01Ф,BS Lite)</t>
  </si>
  <si>
    <t>POS-система ШТРИХ-УТМ S67B (Кассир miniPOS,8.9",Z3735F 1.83ГГц,2Гб,32Гб,Win10,Ш-М-01Ф,BS Lite)</t>
  </si>
  <si>
    <t>Кронштейн для объединения клавиатуры LPOS-064-Mxx и терминала "ШТРИХ-УТМ" (с диагональю 7")</t>
  </si>
  <si>
    <t>Кронштейн для объединения клавиатуры KB66 и терминала "ШТРИХ-УТМ" (с диагональю 7")</t>
  </si>
  <si>
    <t>Кронштейн для объединения клавиатуры S76B и терминалов "ШТРИХ-УТМ" (с диагональю 7" и 9")</t>
  </si>
  <si>
    <t>138728</t>
  </si>
  <si>
    <t>POS-компьютер KPC6 (D36,J1900 2.0ГГц, ОЗУ 2Гб, HDD 2.5" 500Гб)(безОС)</t>
  </si>
  <si>
    <t>138928</t>
  </si>
  <si>
    <t>POS-компьютер KPC6 (С56,D2550 1.86ГГц, ОЗУ 2Гб, HDD 2.5" 500Гб)(безОС)</t>
  </si>
  <si>
    <t>POS-компьютер SHTRIH BOX PC</t>
  </si>
  <si>
    <t>131184</t>
  </si>
  <si>
    <t>POS-компьютер SHTRIH BOX PC (Atom D2550 1.86ГГц,2Гб,HDD500Гб,VGA,6COM,6USB,2LAN,2PS/2) fanless безОС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</si>
  <si>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</si>
  <si>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</si>
  <si>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</si>
  <si>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(Atom D2550 1.86ГГц,2Гб,HDD500Гб,VGA,6COM,6USB,2LAN,2PS/2)(Win7)</t>
  </si>
  <si>
    <t>POS-компьютер SHTRIH BOX PC 3 (J1800 2.41ГГц,2Гб,SSD32Гб,VGA,HDMI,4COM,6USB,LAN,PS/2)(Win7)</t>
  </si>
  <si>
    <t>POS-компьютер KPC6 (D36,J1900 2.0ГГц, ОЗУ 2Гб, HDD 2.5" 500Гб)(Win7)</t>
  </si>
  <si>
    <t>POS-компьютер KPC6 (С56,D2550 1.86ГГц, ОЗУ 2Гб, HDD 2.5" 500Гб)(Win7)</t>
  </si>
  <si>
    <t>138930</t>
  </si>
  <si>
    <t>138931</t>
  </si>
  <si>
    <t>138932</t>
  </si>
  <si>
    <t>138933</t>
  </si>
  <si>
    <t>POS-компьютер KPC6</t>
  </si>
  <si>
    <t>POS-компьютер KPC6 с ОС</t>
  </si>
  <si>
    <t>138934</t>
  </si>
  <si>
    <t>Стойка фронтальная для Ш-POS-ATOM под LCD 10"OL, с угол. под КБ Ш-М, пол. под клав. (чёрная RAL9059)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</si>
  <si>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</si>
  <si>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</si>
  <si>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</si>
  <si>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131386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</si>
  <si>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</si>
  <si>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</si>
  <si>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</si>
  <si>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</si>
  <si>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</si>
  <si>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</si>
  <si>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</si>
  <si>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</si>
  <si>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</si>
  <si>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</si>
  <si>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</si>
  <si>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</si>
  <si>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</si>
  <si>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</si>
  <si>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</si>
  <si>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</si>
  <si>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</si>
  <si>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</si>
  <si>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</si>
  <si>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</si>
  <si>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</si>
  <si>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</si>
  <si>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</si>
  <si>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</si>
  <si>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</si>
  <si>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</si>
  <si>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</si>
  <si>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</si>
  <si>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</si>
  <si>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</si>
  <si>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</si>
  <si>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</si>
  <si>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rPr>
        <b/>
        <sz val="10"/>
        <color rgb="FF0070C0"/>
        <rFont val="Arial"/>
        <family val="2"/>
        <charset val="204"/>
      </rPr>
      <t>АСПД и денежные ящики в составе сенсорных POS-систем:</t>
    </r>
    <r>
      <rPr>
        <b/>
        <sz val="10"/>
        <color rgb="FFFF0000"/>
        <rFont val="Arial"/>
        <family val="2"/>
        <charset val="204"/>
      </rPr>
      <t xml:space="preserve">
</t>
    </r>
    <r>
      <rPr>
        <sz val="10"/>
        <color rgb="FF0070C0"/>
        <rFont val="Arial"/>
        <family val="2"/>
        <charset val="204"/>
      </rPr>
      <t>АСПД "ШТРИХ-LIGHT" 200/АСПД "ШТРИХ-М" 200, ДЯ "ШТРИХ-CD"</t>
    </r>
  </si>
  <si>
    <r>
      <t xml:space="preserve">Онлайн-ККТ и денежные ящики в составе сенсорных POS-систем:
</t>
    </r>
    <r>
      <rPr>
        <sz val="10"/>
        <color indexed="30"/>
        <rFont val="Arial"/>
        <family val="2"/>
        <charset val="204"/>
      </rPr>
      <t>(ККТ "ШТРИХ-М-01Ф" с ФН/ККТ "ШТРИХ-ЛАЙТ-01Ф" с ФН/ДЯ "ШТРИХ-CD")</t>
    </r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</si>
  <si>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</si>
  <si>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</si>
  <si>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</si>
  <si>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ЕНВД POS-системы "ШТРИХ-miniPOS"</t>
  </si>
  <si>
    <t>Прайс-лист Розница № 10(Н) от 13 ноября 2017 г.</t>
  </si>
  <si>
    <t>ККМ "ЭЛВЕС-МФ" (мод. 01) "R" без ФН</t>
  </si>
  <si>
    <t>ККМ "ЭЛВЕС-МФ" (мод. 01) "R" с ФН</t>
  </si>
  <si>
    <t>ККМ "ЭЛВЕС-МФ" (мод. 01) "М" без ФН</t>
  </si>
  <si>
    <t>ККМ "ЭЛВЕС-МФ" (мод. 01) "М" с ФН</t>
  </si>
  <si>
    <t>ККМ "ЭЛВЕС-МФ" (мод. 01) без ФН</t>
  </si>
  <si>
    <t>ККМ "ЭЛВЕС-МФ" (мод. 01) с ФН</t>
  </si>
  <si>
    <t>ККМ "ЭЛВЕС-МФ" (мод. 02) "R" без ФН</t>
  </si>
  <si>
    <t>ККМ "ЭЛВЕС-МФ" (мод. 02) "R" с ФН</t>
  </si>
  <si>
    <t>ККМ "ЭЛВЕС-МФ" (мод. 02) без ФН</t>
  </si>
  <si>
    <t>ККМ "ЭЛВЕС-МФ" (мод. 02) с ФН</t>
  </si>
  <si>
    <t>ККТ "ШТРИХ-ON-LINE" (серый) без ФН (USB, с платой Wi-Fi)</t>
  </si>
  <si>
    <t>ККТ "ШТРИХ-ON-LINE" (черный) без ФН (USB, с платой Wi-Fi)</t>
  </si>
  <si>
    <t>ККТ "ШТРИХ-ON-LINE" (серый) с ФН (USB, с платой Wi-Fi)</t>
  </si>
  <si>
    <t>ККТ "ШТРИХ-ON-LINE" (чёрный) с ФН (USB, с платой Wi-Fi)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</si>
</sst>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color indexed="30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rgb="FF0066CC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3366FF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637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42" fillId="0" borderId="0" applyNumberFormat="0" applyFill="0" applyBorder="0" applyAlignment="0" applyProtection="0">
      <alignment vertical="top"/>
      <protection locked="0"/>
    </xf>
    <xf numFmtId="174" fontId="41" fillId="0" borderId="0"/>
    <xf numFmtId="174" fontId="41" fillId="0" borderId="0"/>
    <xf numFmtId="174" fontId="41" fillId="0" borderId="0"/>
    <xf numFmtId="174" fontId="43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4" fillId="0" borderId="0"/>
    <xf numFmtId="174" fontId="9" fillId="0" borderId="0"/>
    <xf numFmtId="174" fontId="9" fillId="0" borderId="0"/>
    <xf numFmtId="174" fontId="40" fillId="0" borderId="0"/>
    <xf numFmtId="174" fontId="40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7" fillId="0" borderId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5" fontId="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" fillId="0" borderId="0"/>
    <xf numFmtId="174" fontId="6" fillId="0" borderId="0"/>
    <xf numFmtId="174" fontId="4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5" fontId="7" fillId="0" borderId="0" applyFont="0" applyFill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73" fillId="3" borderId="22">
      <alignment horizontal="center" vertical="center"/>
    </xf>
    <xf numFmtId="174" fontId="68" fillId="3" borderId="29">
      <alignment vertical="center" wrapText="1"/>
    </xf>
    <xf numFmtId="170" fontId="7" fillId="0" borderId="0" applyFont="0" applyFill="0" applyBorder="0" applyAlignment="0" applyProtection="0"/>
    <xf numFmtId="174" fontId="73" fillId="3" borderId="22">
      <alignment horizontal="center" vertical="center"/>
    </xf>
    <xf numFmtId="174" fontId="57" fillId="23" borderId="28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52" fillId="22" borderId="27" applyNumberFormat="0" applyAlignment="0" applyProtection="0"/>
    <xf numFmtId="174" fontId="60" fillId="5" borderId="0" applyNumberFormat="0" applyBorder="0" applyAlignment="0" applyProtection="0"/>
    <xf numFmtId="174" fontId="49" fillId="21" borderId="0" applyNumberFormat="0" applyBorder="0" applyAlignment="0" applyProtection="0"/>
    <xf numFmtId="174" fontId="49" fillId="16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9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4" borderId="0" applyNumberFormat="0" applyBorder="0" applyAlignment="0" applyProtection="0"/>
    <xf numFmtId="174" fontId="81" fillId="0" borderId="0"/>
    <xf numFmtId="174" fontId="49" fillId="20" borderId="0" applyNumberFormat="0" applyBorder="0" applyAlignment="0" applyProtection="0"/>
    <xf numFmtId="174" fontId="49" fillId="19" borderId="0" applyNumberFormat="0" applyBorder="0" applyAlignment="0" applyProtection="0"/>
    <xf numFmtId="174" fontId="49" fillId="18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8" fillId="3" borderId="29">
      <alignment vertical="center" wrapText="1"/>
    </xf>
    <xf numFmtId="174" fontId="48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8" fillId="9" borderId="0" applyNumberFormat="0" applyBorder="0" applyAlignment="0" applyProtection="0"/>
    <xf numFmtId="174" fontId="61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64" fillId="6" borderId="0" applyNumberFormat="0" applyBorder="0" applyAlignment="0" applyProtection="0"/>
    <xf numFmtId="174" fontId="69" fillId="3" borderId="30">
      <alignment horizontal="centerContinuous" vertical="center" wrapText="1"/>
    </xf>
    <xf numFmtId="174" fontId="53" fillId="0" borderId="31" applyNumberFormat="0" applyFill="0" applyAlignment="0" applyProtection="0"/>
    <xf numFmtId="174" fontId="74" fillId="0" borderId="32">
      <alignment horizontal="center" wrapText="1"/>
    </xf>
    <xf numFmtId="174" fontId="74" fillId="0" borderId="32">
      <alignment horizontal="center" wrapText="1"/>
    </xf>
    <xf numFmtId="174" fontId="54" fillId="0" borderId="33" applyNumberFormat="0" applyFill="0" applyAlignment="0" applyProtection="0"/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5" fillId="25" borderId="35">
      <alignment horizontal="left" vertical="center"/>
    </xf>
    <xf numFmtId="174" fontId="65" fillId="25" borderId="35">
      <alignment horizontal="left" vertical="center"/>
    </xf>
    <xf numFmtId="174" fontId="66" fillId="25" borderId="36">
      <alignment horizontal="right" vertical="center"/>
    </xf>
    <xf numFmtId="174" fontId="66" fillId="25" borderId="36">
      <alignment horizontal="right" vertical="center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6" fillId="0" borderId="0" applyNumberFormat="0" applyFill="0" applyBorder="0" applyAlignment="0" applyProtection="0"/>
    <xf numFmtId="174" fontId="50" fillId="9" borderId="27" applyNumberFormat="0" applyAlignment="0" applyProtection="0"/>
    <xf numFmtId="174" fontId="62" fillId="0" borderId="38" applyNumberFormat="0" applyFill="0" applyAlignment="0" applyProtection="0"/>
    <xf numFmtId="174" fontId="59" fillId="26" borderId="0" applyNumberFormat="0" applyBorder="0" applyAlignment="0" applyProtection="0"/>
    <xf numFmtId="174" fontId="82" fillId="0" borderId="0"/>
    <xf numFmtId="174" fontId="82" fillId="0" borderId="0"/>
    <xf numFmtId="174" fontId="68" fillId="2" borderId="29">
      <alignment horizontal="left" vertical="center"/>
    </xf>
    <xf numFmtId="174" fontId="68" fillId="2" borderId="29">
      <alignment horizontal="left" vertical="center"/>
    </xf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77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68" fillId="3" borderId="22">
      <alignment horizontal="center" vertical="center"/>
    </xf>
    <xf numFmtId="174" fontId="68" fillId="3" borderId="22">
      <alignment horizontal="center" vertical="center"/>
    </xf>
    <xf numFmtId="174" fontId="75" fillId="3" borderId="32">
      <alignment horizontal="center" vertical="center" textRotation="90"/>
    </xf>
    <xf numFmtId="174" fontId="75" fillId="3" borderId="32">
      <alignment horizontal="center" vertical="center" textRotation="90"/>
    </xf>
    <xf numFmtId="174" fontId="10" fillId="0" borderId="0"/>
    <xf numFmtId="174" fontId="10" fillId="0" borderId="0"/>
    <xf numFmtId="174" fontId="58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63" fillId="0" borderId="0" applyNumberFormat="0" applyFill="0" applyBorder="0" applyAlignment="0" applyProtection="0"/>
    <xf numFmtId="174" fontId="49" fillId="18" borderId="0" applyNumberFormat="0" applyBorder="0" applyAlignment="0" applyProtection="0"/>
    <xf numFmtId="174" fontId="49" fillId="19" borderId="0" applyNumberFormat="0" applyBorder="0" applyAlignment="0" applyProtection="0"/>
    <xf numFmtId="174" fontId="49" fillId="20" borderId="0" applyNumberFormat="0" applyBorder="0" applyAlignment="0" applyProtection="0"/>
    <xf numFmtId="174" fontId="49" fillId="15" borderId="0" applyNumberFormat="0" applyBorder="0" applyAlignment="0" applyProtection="0"/>
    <xf numFmtId="174" fontId="49" fillId="16" borderId="0" applyNumberFormat="0" applyBorder="0" applyAlignment="0" applyProtection="0"/>
    <xf numFmtId="174" fontId="49" fillId="21" borderId="0" applyNumberFormat="0" applyBorder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76" fillId="0" borderId="0" applyNumberFormat="0" applyFill="0" applyBorder="0" applyAlignment="0" applyProtection="0">
      <alignment vertical="top"/>
      <protection locked="0"/>
    </xf>
    <xf numFmtId="174" fontId="78" fillId="0" borderId="0" applyNumberFormat="0" applyFill="0" applyBorder="0" applyAlignment="0" applyProtection="0">
      <alignment vertical="top"/>
      <protection locked="0"/>
    </xf>
    <xf numFmtId="174" fontId="76" fillId="0" borderId="0" applyNumberFormat="0" applyFill="0" applyBorder="0" applyAlignment="0" applyProtection="0">
      <alignment vertical="top"/>
      <protection locked="0"/>
    </xf>
    <xf numFmtId="174" fontId="80" fillId="0" borderId="0" applyNumberFormat="0" applyFill="0" applyBorder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53" fillId="0" borderId="31" applyNumberFormat="0" applyFill="0" applyAlignment="0" applyProtection="0"/>
    <xf numFmtId="174" fontId="54" fillId="0" borderId="33" applyNumberFormat="0" applyFill="0" applyAlignment="0" applyProtection="0"/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7" fillId="23" borderId="28" applyNumberFormat="0" applyAlignment="0" applyProtection="0"/>
    <xf numFmtId="174" fontId="58" fillId="0" borderId="0" applyNumberFormat="0" applyFill="0" applyBorder="0" applyAlignment="0" applyProtection="0"/>
    <xf numFmtId="174" fontId="59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83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8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4" fillId="0" borderId="0"/>
    <xf numFmtId="174" fontId="44" fillId="0" borderId="0"/>
    <xf numFmtId="174" fontId="48" fillId="0" borderId="0"/>
    <xf numFmtId="174" fontId="48" fillId="0" borderId="0"/>
    <xf numFmtId="174" fontId="48" fillId="0" borderId="0"/>
    <xf numFmtId="174" fontId="48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0" fillId="5" borderId="0" applyNumberFormat="0" applyBorder="0" applyAlignment="0" applyProtection="0"/>
    <xf numFmtId="174" fontId="61" fillId="0" borderId="0" applyNumberFormat="0" applyFill="0" applyBorder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62" fillId="0" borderId="38" applyNumberFormat="0" applyFill="0" applyAlignment="0" applyProtection="0"/>
    <xf numFmtId="174" fontId="10" fillId="0" borderId="0"/>
    <xf numFmtId="174" fontId="6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64" fillId="6" borderId="0" applyNumberFormat="0" applyBorder="0" applyAlignment="0" applyProtection="0"/>
    <xf numFmtId="171" fontId="84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91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5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/>
    <xf numFmtId="174" fontId="9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1" fillId="0" borderId="0"/>
    <xf numFmtId="165" fontId="7" fillId="0" borderId="0" applyFont="0" applyFill="0" applyBorder="0" applyAlignment="0" applyProtection="0"/>
    <xf numFmtId="174" fontId="91" fillId="0" borderId="0"/>
    <xf numFmtId="174" fontId="93" fillId="0" borderId="0"/>
    <xf numFmtId="174" fontId="93" fillId="0" borderId="0"/>
    <xf numFmtId="174" fontId="26" fillId="0" borderId="0"/>
    <xf numFmtId="174" fontId="78" fillId="0" borderId="0" applyNumberFormat="0" applyFill="0" applyBorder="0" applyAlignment="0" applyProtection="0">
      <alignment vertical="top"/>
      <protection locked="0"/>
    </xf>
    <xf numFmtId="174" fontId="95" fillId="0" borderId="0" applyNumberFormat="0" applyFill="0" applyBorder="0" applyAlignment="0" applyProtection="0"/>
    <xf numFmtId="174" fontId="96" fillId="0" borderId="43" applyNumberFormat="0" applyFill="0" applyAlignment="0" applyProtection="0"/>
    <xf numFmtId="174" fontId="97" fillId="0" borderId="44" applyNumberFormat="0" applyFill="0" applyAlignment="0" applyProtection="0"/>
    <xf numFmtId="174" fontId="98" fillId="0" borderId="45" applyNumberFormat="0" applyFill="0" applyAlignment="0" applyProtection="0"/>
    <xf numFmtId="174" fontId="98" fillId="0" borderId="0" applyNumberFormat="0" applyFill="0" applyBorder="0" applyAlignment="0" applyProtection="0"/>
    <xf numFmtId="174" fontId="99" fillId="28" borderId="0" applyNumberFormat="0" applyBorder="0" applyAlignment="0" applyProtection="0"/>
    <xf numFmtId="174" fontId="100" fillId="29" borderId="0" applyNumberFormat="0" applyBorder="0" applyAlignment="0" applyProtection="0"/>
    <xf numFmtId="174" fontId="101" fillId="30" borderId="0" applyNumberFormat="0" applyBorder="0" applyAlignment="0" applyProtection="0"/>
    <xf numFmtId="174" fontId="102" fillId="31" borderId="46" applyNumberFormat="0" applyAlignment="0" applyProtection="0"/>
    <xf numFmtId="174" fontId="103" fillId="32" borderId="47" applyNumberFormat="0" applyAlignment="0" applyProtection="0"/>
    <xf numFmtId="174" fontId="104" fillId="32" borderId="46" applyNumberFormat="0" applyAlignment="0" applyProtection="0"/>
    <xf numFmtId="174" fontId="105" fillId="0" borderId="48" applyNumberFormat="0" applyFill="0" applyAlignment="0" applyProtection="0"/>
    <xf numFmtId="174" fontId="106" fillId="33" borderId="49" applyNumberFormat="0" applyAlignment="0" applyProtection="0"/>
    <xf numFmtId="174" fontId="107" fillId="0" borderId="0" applyNumberFormat="0" applyFill="0" applyBorder="0" applyAlignment="0" applyProtection="0"/>
    <xf numFmtId="174" fontId="108" fillId="0" borderId="0" applyNumberFormat="0" applyFill="0" applyBorder="0" applyAlignment="0" applyProtection="0"/>
    <xf numFmtId="174" fontId="109" fillId="0" borderId="51" applyNumberFormat="0" applyFill="0" applyAlignment="0" applyProtection="0"/>
    <xf numFmtId="174" fontId="110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10" fillId="38" borderId="0" applyNumberFormat="0" applyBorder="0" applyAlignment="0" applyProtection="0"/>
    <xf numFmtId="174" fontId="110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10" fillId="42" borderId="0" applyNumberFormat="0" applyBorder="0" applyAlignment="0" applyProtection="0"/>
    <xf numFmtId="174" fontId="110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10" fillId="46" borderId="0" applyNumberFormat="0" applyBorder="0" applyAlignment="0" applyProtection="0"/>
    <xf numFmtId="174" fontId="110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10" fillId="50" borderId="0" applyNumberFormat="0" applyBorder="0" applyAlignment="0" applyProtection="0"/>
    <xf numFmtId="174" fontId="110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10" fillId="54" borderId="0" applyNumberFormat="0" applyBorder="0" applyAlignment="0" applyProtection="0"/>
    <xf numFmtId="174" fontId="110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10" fillId="58" borderId="0" applyNumberFormat="0" applyBorder="0" applyAlignment="0" applyProtection="0"/>
    <xf numFmtId="174" fontId="52" fillId="22" borderId="27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50" fillId="9" borderId="27" applyNumberFormat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4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3" fillId="0" borderId="0"/>
    <xf numFmtId="174" fontId="44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3" fillId="34" borderId="50" applyNumberFormat="0" applyFont="0" applyAlignment="0" applyProtection="0"/>
    <xf numFmtId="9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5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10" fillId="38" borderId="0" applyNumberFormat="0" applyBorder="0" applyAlignment="0" applyProtection="0"/>
    <xf numFmtId="175" fontId="110" fillId="42" borderId="0" applyNumberFormat="0" applyBorder="0" applyAlignment="0" applyProtection="0"/>
    <xf numFmtId="175" fontId="110" fillId="46" borderId="0" applyNumberFormat="0" applyBorder="0" applyAlignment="0" applyProtection="0"/>
    <xf numFmtId="175" fontId="110" fillId="50" borderId="0" applyNumberFormat="0" applyBorder="0" applyAlignment="0" applyProtection="0"/>
    <xf numFmtId="175" fontId="110" fillId="54" borderId="0" applyNumberFormat="0" applyBorder="0" applyAlignment="0" applyProtection="0"/>
    <xf numFmtId="175" fontId="110" fillId="58" borderId="0" applyNumberFormat="0" applyBorder="0" applyAlignment="0" applyProtection="0"/>
    <xf numFmtId="175" fontId="72" fillId="0" borderId="1">
      <alignment horizontal="center" vertical="center"/>
    </xf>
    <xf numFmtId="175" fontId="72" fillId="0" borderId="1">
      <alignment horizontal="center" vertical="center"/>
    </xf>
    <xf numFmtId="175" fontId="73" fillId="3" borderId="22">
      <alignment horizontal="center" vertical="center"/>
    </xf>
    <xf numFmtId="175" fontId="68" fillId="3" borderId="29">
      <alignment vertical="center" wrapText="1"/>
    </xf>
    <xf numFmtId="175" fontId="7" fillId="0" borderId="0" applyFont="0" applyFill="0" applyBorder="0" applyAlignment="0" applyProtection="0"/>
    <xf numFmtId="175" fontId="69" fillId="3" borderId="30">
      <alignment horizontal="centerContinuous" vertical="center" wrapText="1"/>
    </xf>
    <xf numFmtId="175" fontId="74" fillId="24" borderId="8">
      <alignment horizontal="left"/>
    </xf>
    <xf numFmtId="175" fontId="74" fillId="24" borderId="8">
      <alignment horizontal="left"/>
    </xf>
    <xf numFmtId="175" fontId="74" fillId="24" borderId="8">
      <alignment horizontal="left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5" fillId="25" borderId="35">
      <alignment horizontal="left" vertical="center"/>
    </xf>
    <xf numFmtId="175" fontId="66" fillId="25" borderId="36">
      <alignment horizontal="right" vertical="center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68" fillId="2" borderId="29">
      <alignment horizontal="left" vertical="center"/>
    </xf>
    <xf numFmtId="175" fontId="67" fillId="2" borderId="29">
      <alignment horizontal="left" vertical="center"/>
    </xf>
    <xf numFmtId="175" fontId="68" fillId="3" borderId="22">
      <alignment horizontal="center" vertical="center"/>
    </xf>
    <xf numFmtId="175" fontId="75" fillId="3" borderId="32">
      <alignment horizontal="center" vertical="center" textRotation="90"/>
    </xf>
    <xf numFmtId="175" fontId="10" fillId="0" borderId="0"/>
    <xf numFmtId="175" fontId="110" fillId="35" borderId="0" applyNumberFormat="0" applyBorder="0" applyAlignment="0" applyProtection="0"/>
    <xf numFmtId="175" fontId="110" fillId="39" borderId="0" applyNumberFormat="0" applyBorder="0" applyAlignment="0" applyProtection="0"/>
    <xf numFmtId="175" fontId="110" fillId="43" borderId="0" applyNumberFormat="0" applyBorder="0" applyAlignment="0" applyProtection="0"/>
    <xf numFmtId="175" fontId="110" fillId="47" borderId="0" applyNumberFormat="0" applyBorder="0" applyAlignment="0" applyProtection="0"/>
    <xf numFmtId="175" fontId="110" fillId="51" borderId="0" applyNumberFormat="0" applyBorder="0" applyAlignment="0" applyProtection="0"/>
    <xf numFmtId="175" fontId="110" fillId="55" borderId="0" applyNumberFormat="0" applyBorder="0" applyAlignment="0" applyProtection="0"/>
    <xf numFmtId="175" fontId="102" fillId="31" borderId="46" applyNumberFormat="0" applyAlignment="0" applyProtection="0"/>
    <xf numFmtId="175" fontId="103" fillId="32" borderId="47" applyNumberFormat="0" applyAlignment="0" applyProtection="0"/>
    <xf numFmtId="175" fontId="104" fillId="32" borderId="46" applyNumberFormat="0" applyAlignment="0" applyProtection="0"/>
    <xf numFmtId="175" fontId="96" fillId="0" borderId="43" applyNumberFormat="0" applyFill="0" applyAlignment="0" applyProtection="0"/>
    <xf numFmtId="175" fontId="97" fillId="0" borderId="44" applyNumberFormat="0" applyFill="0" applyAlignment="0" applyProtection="0"/>
    <xf numFmtId="175" fontId="98" fillId="0" borderId="45" applyNumberFormat="0" applyFill="0" applyAlignment="0" applyProtection="0"/>
    <xf numFmtId="175" fontId="98" fillId="0" borderId="0" applyNumberFormat="0" applyFill="0" applyBorder="0" applyAlignment="0" applyProtection="0"/>
    <xf numFmtId="175" fontId="109" fillId="0" borderId="51" applyNumberFormat="0" applyFill="0" applyAlignment="0" applyProtection="0"/>
    <xf numFmtId="175" fontId="106" fillId="33" borderId="49" applyNumberFormat="0" applyAlignment="0" applyProtection="0"/>
    <xf numFmtId="175" fontId="95" fillId="0" borderId="0" applyNumberFormat="0" applyFill="0" applyBorder="0" applyAlignment="0" applyProtection="0"/>
    <xf numFmtId="175" fontId="101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4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00" fillId="29" borderId="0" applyNumberFormat="0" applyBorder="0" applyAlignment="0" applyProtection="0"/>
    <xf numFmtId="175" fontId="108" fillId="0" borderId="0" applyNumberFormat="0" applyFill="0" applyBorder="0" applyAlignment="0" applyProtection="0"/>
    <xf numFmtId="175" fontId="105" fillId="0" borderId="48" applyNumberFormat="0" applyFill="0" applyAlignment="0" applyProtection="0"/>
    <xf numFmtId="175" fontId="10" fillId="0" borderId="0"/>
    <xf numFmtId="175" fontId="10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99" fillId="28" borderId="0" applyNumberFormat="0" applyBorder="0" applyAlignment="0" applyProtection="0"/>
    <xf numFmtId="0" fontId="1" fillId="0" borderId="0"/>
    <xf numFmtId="0" fontId="1" fillId="0" borderId="0"/>
  </cellStyleXfs>
  <cellXfs count="778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41" fontId="8" fillId="0" borderId="1" xfId="12" applyNumberFormat="1" applyFont="1" applyBorder="1" applyAlignment="1">
      <alignment horizontal="center" vertical="center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7" fontId="8" fillId="0" borderId="1" xfId="12" applyNumberFormat="1" applyFont="1" applyBorder="1" applyAlignment="1">
      <alignment horizontal="center" vertical="center"/>
    </xf>
    <xf numFmtId="167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52" applyFont="1" applyAlignment="1">
      <alignment vertical="center"/>
    </xf>
    <xf numFmtId="174" fontId="21" fillId="0" borderId="0" xfId="0" applyFont="1" applyAlignment="1">
      <alignment vertical="center"/>
    </xf>
    <xf numFmtId="174" fontId="21" fillId="0" borderId="0" xfId="0" applyFont="1" applyAlignment="1">
      <alignment vertical="center" wrapText="1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17" fillId="0" borderId="8" xfId="52" applyFont="1" applyFill="1" applyBorder="1" applyAlignment="1">
      <alignment vertical="center" wrapText="1"/>
    </xf>
    <xf numFmtId="174" fontId="17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12" applyFont="1" applyBorder="1" applyAlignment="1">
      <alignment horizontal="left"/>
    </xf>
    <xf numFmtId="174" fontId="8" fillId="0" borderId="1" xfId="0" applyFont="1" applyBorder="1"/>
    <xf numFmtId="174" fontId="8" fillId="0" borderId="1" xfId="0" applyFont="1" applyBorder="1" applyAlignment="1">
      <alignment horizontal="center"/>
    </xf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8" fillId="0" borderId="7" xfId="12" applyFont="1" applyBorder="1" applyAlignment="1">
      <alignment horizontal="center" vertical="center"/>
    </xf>
    <xf numFmtId="174" fontId="18" fillId="3" borderId="9" xfId="12" applyFont="1" applyFill="1" applyBorder="1" applyAlignment="1">
      <alignment vertical="center" wrapText="1"/>
    </xf>
    <xf numFmtId="174" fontId="18" fillId="0" borderId="9" xfId="12" applyFont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3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7" fillId="0" borderId="7" xfId="12" applyFont="1" applyBorder="1" applyAlignment="1">
      <alignment horizontal="left" vertical="center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4" fontId="29" fillId="0" borderId="0" xfId="12" applyFont="1" applyAlignment="1">
      <alignment horizontal="center"/>
    </xf>
    <xf numFmtId="174" fontId="30" fillId="0" borderId="0" xfId="12" applyFont="1"/>
    <xf numFmtId="174" fontId="0" fillId="0" borderId="0" xfId="0" applyAlignment="1">
      <alignment vertical="center" wrapText="1"/>
    </xf>
    <xf numFmtId="174" fontId="14" fillId="0" borderId="0" xfId="0" applyFont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67" fontId="8" fillId="0" borderId="1" xfId="12" applyNumberFormat="1" applyFont="1" applyFill="1" applyBorder="1" applyAlignment="1">
      <alignment horizontal="left" vertical="center"/>
    </xf>
    <xf numFmtId="174" fontId="8" fillId="0" borderId="1" xfId="12" applyFont="1" applyBorder="1" applyAlignment="1">
      <alignment vertical="center" wrapText="1"/>
    </xf>
    <xf numFmtId="174" fontId="8" fillId="0" borderId="1" xfId="0" applyFont="1" applyBorder="1" applyAlignment="1">
      <alignment vertical="center"/>
    </xf>
    <xf numFmtId="167" fontId="8" fillId="0" borderId="0" xfId="0" applyNumberFormat="1" applyFont="1"/>
    <xf numFmtId="174" fontId="0" fillId="0" borderId="1" xfId="0" applyBorder="1" applyAlignment="1">
      <alignment horizontal="center" vertical="center"/>
    </xf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8" xfId="12" applyNumberFormat="1" applyFont="1" applyBorder="1" applyAlignment="1">
      <alignment horizontal="center" vertical="center"/>
    </xf>
    <xf numFmtId="3" fontId="8" fillId="0" borderId="8" xfId="12" applyNumberFormat="1" applyFont="1" applyBorder="1" applyAlignment="1" applyProtection="1">
      <alignment horizontal="center" vertical="center"/>
      <protection hidden="1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1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68" fontId="8" fillId="0" borderId="1" xfId="1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44" fontId="8" fillId="0" borderId="1" xfId="0" applyNumberFormat="1" applyFont="1" applyFill="1" applyBorder="1" applyAlignment="1">
      <alignment wrapText="1"/>
    </xf>
    <xf numFmtId="3" fontId="8" fillId="0" borderId="8" xfId="12" applyNumberFormat="1" applyFont="1" applyFill="1" applyBorder="1" applyAlignment="1">
      <alignment horizontal="center" vertical="center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1" xfId="0" applyFont="1" applyBorder="1" applyAlignment="1">
      <alignment wrapText="1"/>
    </xf>
    <xf numFmtId="174" fontId="34" fillId="0" borderId="8" xfId="0" applyFont="1" applyFill="1" applyBorder="1" applyAlignment="1">
      <alignment horizontal="left" vertical="center" wrapText="1"/>
    </xf>
    <xf numFmtId="174" fontId="34" fillId="0" borderId="9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5" fillId="0" borderId="1" xfId="0" applyFont="1" applyFill="1" applyBorder="1" applyAlignment="1">
      <alignment wrapText="1"/>
    </xf>
    <xf numFmtId="166" fontId="8" fillId="0" borderId="1" xfId="12" applyNumberFormat="1" applyFont="1" applyFill="1" applyBorder="1" applyAlignment="1">
      <alignment horizontal="center"/>
    </xf>
    <xf numFmtId="174" fontId="8" fillId="3" borderId="13" xfId="0" applyFont="1" applyFill="1" applyBorder="1" applyAlignment="1">
      <alignment wrapText="1"/>
    </xf>
    <xf numFmtId="174" fontId="8" fillId="0" borderId="7" xfId="12" applyFont="1" applyFill="1" applyBorder="1" applyAlignment="1">
      <alignment horizontal="center" vertical="center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1" fillId="0" borderId="1" xfId="0" applyFont="1" applyBorder="1" applyAlignment="1">
      <alignment horizontal="left" vertical="top" wrapText="1"/>
    </xf>
    <xf numFmtId="174" fontId="31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8" fillId="0" borderId="1" xfId="24" applyNumberFormat="1" applyFont="1" applyFill="1" applyBorder="1" applyAlignment="1">
      <alignment wrapText="1"/>
    </xf>
    <xf numFmtId="174" fontId="8" fillId="0" borderId="8" xfId="0" applyFont="1" applyBorder="1" applyAlignment="1">
      <alignment wrapText="1"/>
    </xf>
    <xf numFmtId="174" fontId="31" fillId="0" borderId="1" xfId="0" applyFont="1" applyBorder="1" applyAlignment="1">
      <alignment horizontal="left" vertical="center" wrapText="1"/>
    </xf>
    <xf numFmtId="174" fontId="8" fillId="0" borderId="15" xfId="0" applyFont="1" applyBorder="1"/>
    <xf numFmtId="174" fontId="35" fillId="0" borderId="1" xfId="0" applyFont="1" applyBorder="1" applyAlignment="1">
      <alignment vertical="center" wrapText="1"/>
    </xf>
    <xf numFmtId="174" fontId="31" fillId="0" borderId="1" xfId="58" applyNumberFormat="1" applyFont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wrapText="1"/>
    </xf>
    <xf numFmtId="3" fontId="8" fillId="0" borderId="1" xfId="12" applyNumberFormat="1" applyFont="1" applyFill="1" applyBorder="1" applyAlignment="1">
      <alignment horizontal="left" vertical="center" wrapText="1"/>
    </xf>
    <xf numFmtId="174" fontId="8" fillId="0" borderId="16" xfId="12" applyFont="1" applyBorder="1" applyAlignment="1"/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>
      <alignment horizontal="left"/>
    </xf>
    <xf numFmtId="174" fontId="8" fillId="0" borderId="19" xfId="12" applyFont="1" applyBorder="1" applyAlignment="1"/>
    <xf numFmtId="174" fontId="8" fillId="0" borderId="14" xfId="12" applyFont="1" applyBorder="1" applyAlignment="1">
      <alignment horizontal="left" vertical="center" wrapText="1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41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17" fillId="0" borderId="1" xfId="12" applyFont="1" applyFill="1" applyBorder="1" applyAlignment="1">
      <alignment horizontal="left" vertical="center"/>
    </xf>
    <xf numFmtId="174" fontId="39" fillId="0" borderId="1" xfId="11" applyFont="1" applyFill="1" applyBorder="1" applyAlignment="1">
      <alignment wrapText="1"/>
    </xf>
    <xf numFmtId="174" fontId="39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left" vertical="center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41" fontId="7" fillId="0" borderId="1" xfId="12" applyNumberFormat="1" applyFont="1" applyBorder="1" applyAlignment="1">
      <alignment horizontal="center" vertical="center"/>
    </xf>
    <xf numFmtId="3" fontId="17" fillId="0" borderId="20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8" fillId="0" borderId="20" xfId="12" applyNumberFormat="1" applyFont="1" applyBorder="1" applyAlignment="1" applyProtection="1">
      <alignment horizontal="center" vertical="center"/>
      <protection hidden="1"/>
    </xf>
    <xf numFmtId="3" fontId="8" fillId="0" borderId="21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7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20" fillId="0" borderId="1" xfId="0" applyNumberFormat="1" applyFont="1" applyBorder="1"/>
    <xf numFmtId="1" fontId="8" fillId="0" borderId="1" xfId="12" applyNumberFormat="1" applyFont="1" applyFill="1" applyBorder="1" applyAlignment="1">
      <alignment horizontal="center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1" xfId="12" applyNumberFormat="1" applyFont="1" applyBorder="1" applyAlignment="1">
      <alignment horizontal="left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7" fillId="0" borderId="1" xfId="12" applyNumberFormat="1" applyFont="1" applyFill="1" applyBorder="1" applyAlignment="1">
      <alignment horizontal="right"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7" fontId="8" fillId="0" borderId="0" xfId="12" applyNumberFormat="1" applyFont="1" applyAlignment="1">
      <alignment horizontal="center" vertical="center"/>
    </xf>
    <xf numFmtId="167" fontId="8" fillId="0" borderId="5" xfId="12" applyNumberFormat="1" applyFont="1" applyBorder="1" applyAlignment="1">
      <alignment horizontal="left" vertical="center"/>
    </xf>
    <xf numFmtId="167" fontId="8" fillId="0" borderId="6" xfId="12" applyNumberFormat="1" applyFont="1" applyBorder="1" applyAlignment="1">
      <alignment horizontal="left" vertical="center"/>
    </xf>
    <xf numFmtId="167" fontId="16" fillId="0" borderId="1" xfId="12" applyNumberFormat="1" applyFont="1" applyBorder="1" applyAlignment="1">
      <alignment horizontal="center" vertical="center" wrapText="1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45" fillId="0" borderId="14" xfId="12" applyFont="1" applyBorder="1" applyAlignment="1">
      <alignment horizontal="left" vertical="center" wrapText="1"/>
    </xf>
    <xf numFmtId="174" fontId="7" fillId="0" borderId="14" xfId="12" applyFont="1" applyBorder="1" applyAlignment="1">
      <alignment horizontal="center" vertical="center"/>
    </xf>
    <xf numFmtId="3" fontId="7" fillId="0" borderId="14" xfId="12" applyNumberFormat="1" applyFont="1" applyBorder="1" applyAlignment="1">
      <alignment horizontal="center" vertical="center"/>
    </xf>
    <xf numFmtId="3" fontId="7" fillId="0" borderId="14" xfId="12" applyNumberFormat="1" applyFont="1" applyBorder="1" applyAlignment="1" applyProtection="1">
      <alignment horizontal="center" vertical="center"/>
      <protection hidden="1"/>
    </xf>
    <xf numFmtId="3" fontId="7" fillId="0" borderId="24" xfId="12" applyNumberFormat="1" applyFont="1" applyBorder="1" applyAlignment="1">
      <alignment horizontal="center" vertical="center"/>
    </xf>
    <xf numFmtId="174" fontId="7" fillId="0" borderId="1" xfId="0" applyFont="1" applyBorder="1"/>
    <xf numFmtId="41" fontId="7" fillId="0" borderId="1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17" fillId="0" borderId="8" xfId="12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41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3" fontId="7" fillId="0" borderId="9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vertical="center"/>
    </xf>
    <xf numFmtId="174" fontId="45" fillId="0" borderId="1" xfId="0" applyFont="1" applyBorder="1" applyAlignment="1">
      <alignment horizontal="left" vertical="center" wrapText="1"/>
    </xf>
    <xf numFmtId="41" fontId="7" fillId="0" borderId="8" xfId="12" applyNumberFormat="1" applyFont="1" applyBorder="1" applyAlignment="1">
      <alignment horizontal="center" vertical="center"/>
    </xf>
    <xf numFmtId="174" fontId="8" fillId="0" borderId="12" xfId="12" applyFont="1" applyBorder="1" applyAlignment="1">
      <alignment horizontal="left" vertical="center" wrapText="1"/>
    </xf>
    <xf numFmtId="3" fontId="17" fillId="0" borderId="20" xfId="12" applyNumberFormat="1" applyFont="1" applyBorder="1" applyAlignment="1">
      <alignment vertical="center"/>
    </xf>
    <xf numFmtId="3" fontId="17" fillId="0" borderId="21" xfId="12" applyNumberFormat="1" applyFont="1" applyBorder="1" applyAlignment="1">
      <alignment vertical="center"/>
    </xf>
    <xf numFmtId="174" fontId="8" fillId="0" borderId="23" xfId="12" applyFont="1" applyFill="1" applyBorder="1" applyAlignment="1">
      <alignment horizontal="center" vertical="center"/>
    </xf>
    <xf numFmtId="3" fontId="8" fillId="0" borderId="12" xfId="12" applyNumberFormat="1" applyFont="1" applyFill="1" applyBorder="1" applyAlignment="1">
      <alignment horizontal="center" vertical="center"/>
    </xf>
    <xf numFmtId="174" fontId="8" fillId="0" borderId="26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horizontal="left"/>
    </xf>
    <xf numFmtId="174" fontId="0" fillId="0" borderId="1" xfId="0" applyNumberForma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8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vertical="center"/>
    </xf>
    <xf numFmtId="174" fontId="45" fillId="0" borderId="12" xfId="24" applyNumberFormat="1" applyFont="1" applyFill="1" applyBorder="1" applyAlignment="1"/>
    <xf numFmtId="174" fontId="45" fillId="0" borderId="12" xfId="24" applyNumberFormat="1" applyFont="1" applyFill="1" applyBorder="1" applyAlignment="1">
      <alignment wrapText="1"/>
    </xf>
    <xf numFmtId="174" fontId="8" fillId="0" borderId="16" xfId="0" applyFont="1" applyBorder="1"/>
    <xf numFmtId="174" fontId="8" fillId="0" borderId="42" xfId="0" applyFont="1" applyBorder="1"/>
    <xf numFmtId="174" fontId="31" fillId="0" borderId="1" xfId="0" applyFont="1" applyFill="1" applyBorder="1" applyAlignment="1">
      <alignment wrapText="1"/>
    </xf>
    <xf numFmtId="174" fontId="45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7" fillId="0" borderId="0" xfId="12" applyFont="1" applyAlignment="1">
      <alignment horizontal="center" vertical="center" wrapText="1"/>
    </xf>
    <xf numFmtId="174" fontId="87" fillId="0" borderId="0" xfId="12" applyFont="1" applyAlignment="1"/>
    <xf numFmtId="174" fontId="87" fillId="0" borderId="0" xfId="12" applyNumberFormat="1" applyFont="1" applyAlignment="1">
      <alignment horizontal="center" vertical="center"/>
    </xf>
    <xf numFmtId="174" fontId="87" fillId="0" borderId="0" xfId="12" applyNumberFormat="1" applyFont="1" applyBorder="1" applyAlignment="1">
      <alignment horizontal="left" vertical="center" wrapText="1"/>
    </xf>
    <xf numFmtId="174" fontId="87" fillId="0" borderId="0" xfId="0" applyFont="1"/>
    <xf numFmtId="1" fontId="87" fillId="0" borderId="0" xfId="12" applyNumberFormat="1" applyFont="1" applyAlignment="1">
      <alignment horizontal="center" vertical="center"/>
    </xf>
    <xf numFmtId="174" fontId="87" fillId="0" borderId="0" xfId="12" applyFont="1" applyAlignment="1">
      <alignment horizontal="center" vertical="center"/>
    </xf>
    <xf numFmtId="167" fontId="87" fillId="0" borderId="0" xfId="12" applyNumberFormat="1" applyFont="1" applyAlignment="1">
      <alignment horizontal="center" vertical="center"/>
    </xf>
    <xf numFmtId="2" fontId="87" fillId="0" borderId="0" xfId="12" applyNumberFormat="1" applyFont="1" applyAlignment="1">
      <alignment horizontal="center" vertical="center"/>
    </xf>
    <xf numFmtId="174" fontId="87" fillId="0" borderId="0" xfId="12" applyFont="1" applyBorder="1" applyAlignment="1">
      <alignment horizontal="left" vertical="center" wrapText="1"/>
    </xf>
    <xf numFmtId="174" fontId="87" fillId="0" borderId="0" xfId="0" applyFont="1" applyAlignment="1">
      <alignment horizontal="left"/>
    </xf>
    <xf numFmtId="1" fontId="87" fillId="0" borderId="0" xfId="0" applyNumberFormat="1" applyFont="1"/>
    <xf numFmtId="49" fontId="87" fillId="0" borderId="0" xfId="0" applyNumberFormat="1" applyFont="1"/>
    <xf numFmtId="167" fontId="87" fillId="0" borderId="0" xfId="0" applyNumberFormat="1" applyFont="1"/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4" fontId="7" fillId="0" borderId="1" xfId="13" applyNumberFormat="1" applyFont="1" applyBorder="1" applyAlignment="1">
      <alignment horizontal="center" vertical="center"/>
    </xf>
    <xf numFmtId="1" fontId="8" fillId="0" borderId="0" xfId="12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16" fillId="0" borderId="1" xfId="12" applyNumberFormat="1" applyFont="1" applyBorder="1" applyAlignment="1">
      <alignment horizontal="left" vertical="center"/>
    </xf>
    <xf numFmtId="174" fontId="8" fillId="0" borderId="0" xfId="0" applyFont="1" applyAlignment="1">
      <alignment horizontal="center"/>
    </xf>
    <xf numFmtId="174" fontId="8" fillId="0" borderId="5" xfId="12" applyFont="1" applyBorder="1" applyAlignment="1">
      <alignment horizontal="center" vertical="center"/>
    </xf>
    <xf numFmtId="174" fontId="8" fillId="0" borderId="6" xfId="12" applyFont="1" applyBorder="1" applyAlignment="1">
      <alignment horizontal="center" vertical="center"/>
    </xf>
    <xf numFmtId="174" fontId="7" fillId="0" borderId="7" xfId="12" applyFont="1" applyBorder="1" applyAlignment="1">
      <alignment horizontal="left" vertical="center" wrapText="1"/>
    </xf>
    <xf numFmtId="174" fontId="7" fillId="0" borderId="13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17" fillId="0" borderId="13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74" fontId="7" fillId="0" borderId="15" xfId="0" applyFont="1" applyBorder="1"/>
    <xf numFmtId="1" fontId="88" fillId="0" borderId="1" xfId="0" applyNumberFormat="1" applyFont="1" applyBorder="1" applyAlignment="1">
      <alignment horizontal="center" vertical="center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21" fillId="0" borderId="0" xfId="52" applyFont="1" applyFill="1" applyAlignment="1">
      <alignment vertical="center"/>
    </xf>
    <xf numFmtId="174" fontId="90" fillId="0" borderId="8" xfId="12" applyFont="1" applyBorder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/>
    </xf>
    <xf numFmtId="4" fontId="87" fillId="0" borderId="0" xfId="0" applyNumberFormat="1" applyFont="1"/>
    <xf numFmtId="3" fontId="88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8" fillId="0" borderId="0" xfId="12" applyNumberFormat="1" applyFont="1" applyAlignment="1"/>
    <xf numFmtId="4" fontId="8" fillId="0" borderId="0" xfId="0" applyNumberFormat="1" applyFont="1"/>
    <xf numFmtId="4" fontId="8" fillId="0" borderId="2" xfId="12" applyNumberFormat="1" applyFont="1" applyBorder="1" applyAlignment="1"/>
    <xf numFmtId="4" fontId="8" fillId="0" borderId="3" xfId="12" applyNumberFormat="1" applyFont="1" applyBorder="1" applyAlignment="1"/>
    <xf numFmtId="4" fontId="8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1" fontId="26" fillId="0" borderId="1" xfId="757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174" fontId="87" fillId="0" borderId="1" xfId="12" applyFont="1" applyFill="1" applyBorder="1" applyAlignment="1">
      <alignment vertical="center" wrapText="1"/>
    </xf>
    <xf numFmtId="4" fontId="87" fillId="0" borderId="0" xfId="12" applyNumberFormat="1" applyFont="1" applyFill="1" applyAlignment="1">
      <alignment vertical="center"/>
    </xf>
    <xf numFmtId="174" fontId="87" fillId="0" borderId="0" xfId="12" applyFont="1" applyFill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74" fontId="7" fillId="0" borderId="1" xfId="0" applyFont="1" applyBorder="1" applyAlignment="1">
      <alignment vertical="center"/>
    </xf>
    <xf numFmtId="167" fontId="92" fillId="0" borderId="1" xfId="1293" applyNumberFormat="1" applyFont="1" applyFill="1" applyBorder="1" applyAlignment="1">
      <alignment horizontal="center" vertical="center"/>
    </xf>
    <xf numFmtId="167" fontId="92" fillId="0" borderId="7" xfId="1293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 wrapText="1"/>
    </xf>
    <xf numFmtId="1" fontId="7" fillId="0" borderId="7" xfId="12" applyNumberFormat="1" applyFont="1" applyBorder="1" applyAlignment="1">
      <alignment horizontal="center" vertical="center"/>
    </xf>
    <xf numFmtId="174" fontId="45" fillId="0" borderId="8" xfId="52" applyFont="1" applyFill="1" applyBorder="1" applyAlignment="1">
      <alignment vertical="center"/>
    </xf>
    <xf numFmtId="3" fontId="89" fillId="0" borderId="1" xfId="12" applyNumberFormat="1" applyFont="1" applyFill="1" applyBorder="1" applyAlignment="1" applyProtection="1">
      <alignment horizontal="center" vertical="center"/>
      <protection hidden="1"/>
    </xf>
    <xf numFmtId="174" fontId="17" fillId="0" borderId="7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9" fillId="0" borderId="1" xfId="12" applyFont="1" applyBorder="1" applyAlignment="1">
      <alignment horizontal="left" vertical="center" wrapText="1"/>
    </xf>
    <xf numFmtId="174" fontId="8" fillId="0" borderId="15" xfId="0" applyFont="1" applyFill="1" applyBorder="1"/>
    <xf numFmtId="174" fontId="8" fillId="0" borderId="0" xfId="0" applyFont="1" applyFill="1"/>
    <xf numFmtId="174" fontId="94" fillId="0" borderId="1" xfId="12" applyFont="1" applyFill="1" applyBorder="1" applyAlignment="1">
      <alignment vertical="center"/>
    </xf>
    <xf numFmtId="174" fontId="94" fillId="0" borderId="7" xfId="12" applyFont="1" applyBorder="1" applyAlignment="1">
      <alignment horizontal="left" vertical="center"/>
    </xf>
    <xf numFmtId="1" fontId="7" fillId="0" borderId="1" xfId="13" applyNumberFormat="1" applyFont="1" applyFill="1" applyBorder="1" applyAlignment="1">
      <alignment horizontal="center" vertical="center"/>
    </xf>
    <xf numFmtId="174" fontId="7" fillId="0" borderId="1" xfId="13" applyFont="1" applyFill="1" applyBorder="1" applyAlignment="1">
      <alignment horizontal="left" vertical="center" wrapText="1"/>
    </xf>
    <xf numFmtId="174" fontId="7" fillId="0" borderId="1" xfId="13" applyFont="1" applyBorder="1" applyAlignment="1">
      <alignment horizontal="center" vertical="center"/>
    </xf>
    <xf numFmtId="174" fontId="7" fillId="0" borderId="1" xfId="13" applyFont="1" applyFill="1" applyBorder="1" applyAlignment="1">
      <alignment horizontal="center" vertical="center"/>
    </xf>
    <xf numFmtId="174" fontId="7" fillId="0" borderId="1" xfId="13" applyNumberFormat="1" applyFont="1" applyFill="1" applyBorder="1" applyAlignment="1">
      <alignment horizontal="left" vertical="center" wrapText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8" fillId="0" borderId="1" xfId="12" applyFont="1" applyBorder="1" applyAlignment="1">
      <alignment horizontal="left" vertical="center" wrapText="1"/>
    </xf>
    <xf numFmtId="174" fontId="16" fillId="0" borderId="8" xfId="12" applyFont="1" applyBorder="1" applyAlignment="1">
      <alignment horizontal="center" vertical="center" wrapText="1"/>
    </xf>
    <xf numFmtId="174" fontId="16" fillId="0" borderId="9" xfId="12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4" xfId="12" applyFont="1" applyBorder="1" applyAlignment="1">
      <alignment vertical="center"/>
    </xf>
    <xf numFmtId="174" fontId="17" fillId="0" borderId="1" xfId="12" applyFont="1" applyBorder="1" applyAlignment="1">
      <alignment vertical="center"/>
    </xf>
    <xf numFmtId="174" fontId="88" fillId="3" borderId="13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31" fillId="0" borderId="7" xfId="0" applyFont="1" applyBorder="1" applyAlignment="1">
      <alignment wrapText="1"/>
    </xf>
    <xf numFmtId="174" fontId="7" fillId="3" borderId="13" xfId="0" applyFont="1" applyFill="1" applyBorder="1" applyAlignment="1">
      <alignment wrapText="1"/>
    </xf>
    <xf numFmtId="174" fontId="7" fillId="3" borderId="13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3" fontId="7" fillId="3" borderId="9" xfId="12" applyNumberFormat="1" applyFont="1" applyFill="1" applyBorder="1" applyAlignment="1">
      <alignment horizontal="center" vertical="center"/>
    </xf>
    <xf numFmtId="174" fontId="111" fillId="0" borderId="1" xfId="0" applyFont="1" applyBorder="1" applyAlignment="1">
      <alignment wrapText="1"/>
    </xf>
    <xf numFmtId="3" fontId="111" fillId="0" borderId="1" xfId="0" applyNumberFormat="1" applyFont="1" applyBorder="1" applyAlignment="1">
      <alignment horizontal="center" vertical="center"/>
    </xf>
    <xf numFmtId="3" fontId="111" fillId="0" borderId="21" xfId="0" applyNumberFormat="1" applyFont="1" applyBorder="1" applyAlignment="1">
      <alignment horizontal="center" vertical="center"/>
    </xf>
    <xf numFmtId="174" fontId="7" fillId="0" borderId="0" xfId="12" applyFont="1" applyBorder="1" applyAlignment="1"/>
    <xf numFmtId="174" fontId="0" fillId="0" borderId="1" xfId="0" applyNumberFormat="1" applyFont="1" applyBorder="1" applyAlignment="1">
      <alignment horizontal="left" wrapText="1"/>
    </xf>
    <xf numFmtId="167" fontId="7" fillId="0" borderId="8" xfId="12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7" fontId="8" fillId="59" borderId="1" xfId="12" applyNumberFormat="1" applyFont="1" applyFill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174" fontId="89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8" fillId="0" borderId="1" xfId="12" applyNumberFormat="1" applyFont="1" applyBorder="1" applyAlignment="1">
      <alignment horizontal="center" vertical="center"/>
    </xf>
    <xf numFmtId="174" fontId="88" fillId="0" borderId="1" xfId="12" applyFont="1" applyBorder="1" applyAlignment="1">
      <alignment horizontal="center" vertical="center"/>
    </xf>
    <xf numFmtId="1" fontId="26" fillId="0" borderId="1" xfId="53" applyNumberFormat="1" applyFont="1" applyFill="1" applyBorder="1" applyAlignment="1">
      <alignment horizontal="left"/>
    </xf>
    <xf numFmtId="174" fontId="0" fillId="0" borderId="7" xfId="0" applyBorder="1"/>
    <xf numFmtId="174" fontId="7" fillId="0" borderId="1" xfId="0" applyFont="1" applyBorder="1" applyAlignment="1">
      <alignment horizontal="center"/>
    </xf>
    <xf numFmtId="174" fontId="0" fillId="0" borderId="52" xfId="0" applyFont="1" applyBorder="1"/>
    <xf numFmtId="174" fontId="17" fillId="0" borderId="7" xfId="12" applyFont="1" applyBorder="1" applyAlignment="1">
      <alignment horizontal="left" vertical="center"/>
    </xf>
    <xf numFmtId="3" fontId="7" fillId="0" borderId="1" xfId="2485" applyNumberFormat="1" applyFont="1" applyBorder="1" applyAlignment="1">
      <alignment horizontal="center" vertical="center"/>
    </xf>
    <xf numFmtId="3" fontId="7" fillId="0" borderId="1" xfId="2494" applyNumberFormat="1" applyFont="1" applyBorder="1" applyAlignment="1">
      <alignment horizontal="center" vertical="center"/>
    </xf>
    <xf numFmtId="3" fontId="7" fillId="0" borderId="1" xfId="2499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/>
    <xf numFmtId="174" fontId="7" fillId="0" borderId="15" xfId="0" applyFont="1" applyFill="1" applyBorder="1"/>
    <xf numFmtId="174" fontId="17" fillId="0" borderId="12" xfId="12" applyFont="1" applyFill="1" applyBorder="1" applyAlignment="1">
      <alignment vertical="center"/>
    </xf>
    <xf numFmtId="174" fontId="17" fillId="0" borderId="23" xfId="12" applyFont="1" applyFill="1" applyBorder="1" applyAlignment="1">
      <alignment vertical="center"/>
    </xf>
    <xf numFmtId="174" fontId="7" fillId="0" borderId="1" xfId="24" applyNumberFormat="1" applyFont="1" applyFill="1" applyBorder="1" applyAlignment="1">
      <alignment wrapText="1"/>
    </xf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112" fillId="0" borderId="8" xfId="2500" applyFont="1" applyFill="1" applyBorder="1" applyAlignment="1">
      <alignment horizontal="left" vertical="center" wrapText="1"/>
    </xf>
    <xf numFmtId="174" fontId="112" fillId="0" borderId="9" xfId="250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88" fillId="0" borderId="0" xfId="0" applyFont="1" applyFill="1"/>
    <xf numFmtId="43" fontId="31" fillId="0" borderId="1" xfId="53" applyNumberFormat="1" applyFont="1" applyFill="1" applyBorder="1" applyAlignment="1">
      <alignment horizontal="left" wrapText="1"/>
    </xf>
    <xf numFmtId="167" fontId="107" fillId="0" borderId="1" xfId="0" applyNumberFormat="1" applyFont="1" applyFill="1" applyBorder="1" applyAlignment="1">
      <alignment horizontal="center" vertical="center"/>
    </xf>
    <xf numFmtId="174" fontId="94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13" fillId="0" borderId="1" xfId="12" applyFont="1" applyFill="1" applyBorder="1" applyAlignment="1">
      <alignment vertical="center"/>
    </xf>
    <xf numFmtId="174" fontId="113" fillId="0" borderId="7" xfId="12" applyFont="1" applyFill="1" applyBorder="1" applyAlignment="1">
      <alignment horizontal="left" vertical="center"/>
    </xf>
    <xf numFmtId="174" fontId="35" fillId="0" borderId="8" xfId="0" applyFont="1" applyBorder="1" applyAlignment="1">
      <alignment vertical="center" wrapText="1"/>
    </xf>
    <xf numFmtId="174" fontId="113" fillId="0" borderId="7" xfId="12" applyFont="1" applyBorder="1" applyAlignment="1">
      <alignment horizontal="left" vertical="center"/>
    </xf>
    <xf numFmtId="1" fontId="114" fillId="0" borderId="1" xfId="0" applyNumberFormat="1" applyFont="1" applyBorder="1" applyAlignment="1">
      <alignment horizontal="left"/>
    </xf>
    <xf numFmtId="1" fontId="113" fillId="0" borderId="7" xfId="12" applyNumberFormat="1" applyFont="1" applyBorder="1" applyAlignment="1">
      <alignment horizontal="left" vertical="center"/>
    </xf>
    <xf numFmtId="1" fontId="113" fillId="0" borderId="25" xfId="12" applyNumberFormat="1" applyFont="1" applyBorder="1" applyAlignment="1">
      <alignment horizontal="left" vertical="center"/>
    </xf>
    <xf numFmtId="174" fontId="7" fillId="3" borderId="13" xfId="12" applyFont="1" applyFill="1" applyBorder="1" applyAlignment="1">
      <alignment vertical="center"/>
    </xf>
    <xf numFmtId="1" fontId="7" fillId="0" borderId="1" xfId="12" applyNumberFormat="1" applyFont="1" applyBorder="1" applyAlignment="1">
      <alignment horizontal="right" vertical="center"/>
    </xf>
    <xf numFmtId="4" fontId="7" fillId="0" borderId="0" xfId="12" applyNumberFormat="1" applyFont="1" applyAlignment="1"/>
    <xf numFmtId="174" fontId="7" fillId="0" borderId="0" xfId="12" applyFont="1" applyAlignment="1">
      <alignment horizontal="center" vertical="center"/>
    </xf>
    <xf numFmtId="167" fontId="7" fillId="0" borderId="0" xfId="12" applyNumberFormat="1" applyFont="1" applyAlignment="1">
      <alignment horizontal="center"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left" vertical="center"/>
    </xf>
    <xf numFmtId="174" fontId="18" fillId="0" borderId="8" xfId="12" applyFont="1" applyBorder="1" applyAlignment="1">
      <alignment horizontal="left" vertical="center" wrapText="1"/>
    </xf>
    <xf numFmtId="3" fontId="88" fillId="0" borderId="1" xfId="12" applyNumberFormat="1" applyFont="1" applyBorder="1" applyAlignment="1">
      <alignment horizontal="center" vertical="center"/>
    </xf>
    <xf numFmtId="1" fontId="7" fillId="0" borderId="54" xfId="12" applyNumberFormat="1" applyFont="1" applyBorder="1" applyAlignment="1">
      <alignment horizontal="center" vertical="center"/>
    </xf>
    <xf numFmtId="174" fontId="111" fillId="0" borderId="53" xfId="0" applyFont="1" applyBorder="1" applyAlignment="1">
      <alignment wrapText="1"/>
    </xf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111" fillId="0" borderId="55" xfId="0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7" fontId="8" fillId="59" borderId="0" xfId="0" applyNumberFormat="1" applyFont="1" applyFill="1"/>
    <xf numFmtId="174" fontId="8" fillId="59" borderId="0" xfId="0" applyFont="1" applyFill="1"/>
    <xf numFmtId="174" fontId="117" fillId="59" borderId="0" xfId="0" applyFont="1" applyFill="1"/>
    <xf numFmtId="174" fontId="7" fillId="0" borderId="1" xfId="250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41" fontId="8" fillId="0" borderId="1" xfId="0" applyNumberFormat="1" applyFont="1" applyFill="1" applyBorder="1" applyAlignment="1">
      <alignment horizontal="center"/>
    </xf>
    <xf numFmtId="174" fontId="88" fillId="0" borderId="1" xfId="12" applyFont="1" applyBorder="1" applyAlignment="1">
      <alignment vertical="center" wrapText="1"/>
    </xf>
    <xf numFmtId="174" fontId="88" fillId="0" borderId="1" xfId="0" applyFont="1" applyBorder="1" applyAlignment="1">
      <alignment vertical="center"/>
    </xf>
    <xf numFmtId="41" fontId="88" fillId="0" borderId="1" xfId="12" applyNumberFormat="1" applyFont="1" applyBorder="1" applyAlignment="1">
      <alignment horizontal="center" vertical="center"/>
    </xf>
    <xf numFmtId="167" fontId="88" fillId="0" borderId="1" xfId="12" applyNumberFormat="1" applyFont="1" applyFill="1" applyBorder="1" applyAlignment="1">
      <alignment horizontal="left" vertical="center"/>
    </xf>
    <xf numFmtId="167" fontId="88" fillId="0" borderId="1" xfId="12" applyNumberFormat="1" applyFont="1" applyFill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7" fillId="0" borderId="13" xfId="0" applyFont="1" applyBorder="1" applyAlignment="1">
      <alignment horizontal="center"/>
    </xf>
    <xf numFmtId="167" fontId="88" fillId="0" borderId="1" xfId="12" applyNumberFormat="1" applyFont="1" applyBorder="1" applyAlignment="1">
      <alignment horizontal="center" vertical="center"/>
    </xf>
    <xf numFmtId="1" fontId="20" fillId="0" borderId="25" xfId="0" applyNumberFormat="1" applyFont="1" applyBorder="1"/>
    <xf numFmtId="174" fontId="7" fillId="60" borderId="1" xfId="0" applyFont="1" applyFill="1" applyBorder="1" applyAlignment="1">
      <alignment horizontal="center" vertic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6" fillId="0" borderId="7" xfId="12" applyNumberFormat="1" applyFont="1" applyBorder="1" applyAlignment="1">
      <alignment horizontal="center" vertical="center" wrapText="1"/>
    </xf>
    <xf numFmtId="174" fontId="89" fillId="0" borderId="8" xfId="12" applyFont="1" applyBorder="1" applyAlignment="1">
      <alignment horizontal="center" vertical="center" wrapText="1"/>
    </xf>
    <xf numFmtId="174" fontId="89" fillId="0" borderId="1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8" fillId="0" borderId="1" xfId="52" applyFont="1" applyBorder="1"/>
    <xf numFmtId="174" fontId="8" fillId="59" borderId="1" xfId="0" applyFont="1" applyFill="1" applyBorder="1"/>
    <xf numFmtId="3" fontId="111" fillId="0" borderId="9" xfId="0" applyNumberFormat="1" applyFont="1" applyBorder="1" applyAlignment="1">
      <alignment horizontal="center" vertical="center"/>
    </xf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167" fontId="88" fillId="0" borderId="7" xfId="12" applyNumberFormat="1" applyFont="1" applyFill="1" applyBorder="1" applyAlignment="1">
      <alignment horizontal="center" vertical="center"/>
    </xf>
    <xf numFmtId="167" fontId="8" fillId="0" borderId="7" xfId="12" applyNumberFormat="1" applyFont="1" applyFill="1" applyBorder="1" applyAlignment="1">
      <alignment horizontal="center"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8" fillId="0" borderId="1" xfId="2500" applyNumberFormat="1" applyFont="1" applyFill="1" applyBorder="1" applyAlignment="1">
      <alignment horizontal="center" vertical="center"/>
    </xf>
    <xf numFmtId="174" fontId="88" fillId="0" borderId="0" xfId="0" applyNumberFormat="1" applyFont="1" applyFill="1"/>
    <xf numFmtId="10" fontId="88" fillId="0" borderId="0" xfId="0" applyNumberFormat="1" applyFont="1" applyFill="1"/>
    <xf numFmtId="174" fontId="107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 wrapText="1"/>
    </xf>
    <xf numFmtId="49" fontId="7" fillId="0" borderId="9" xfId="2500" applyNumberFormat="1" applyFont="1" applyFill="1" applyBorder="1" applyAlignment="1">
      <alignment vertical="center" wrapText="1"/>
    </xf>
    <xf numFmtId="175" fontId="7" fillId="0" borderId="1" xfId="250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8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9" xfId="12" applyFont="1" applyBorder="1" applyAlignment="1"/>
    <xf numFmtId="174" fontId="88" fillId="0" borderId="0" xfId="0" applyFont="1" applyAlignment="1">
      <alignment vertical="center"/>
    </xf>
    <xf numFmtId="1" fontId="88" fillId="3" borderId="7" xfId="12" applyNumberFormat="1" applyFont="1" applyFill="1" applyBorder="1" applyAlignment="1">
      <alignment horizontal="center" vertical="center" wrapText="1"/>
    </xf>
    <xf numFmtId="174" fontId="88" fillId="0" borderId="1" xfId="0" applyFont="1" applyBorder="1" applyAlignment="1">
      <alignment wrapText="1"/>
    </xf>
    <xf numFmtId="174" fontId="88" fillId="0" borderId="1" xfId="12" applyFont="1" applyBorder="1" applyAlignment="1"/>
    <xf numFmtId="3" fontId="88" fillId="0" borderId="9" xfId="0" applyNumberFormat="1" applyFont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/>
    </xf>
    <xf numFmtId="3" fontId="88" fillId="0" borderId="21" xfId="0" applyNumberFormat="1" applyFont="1" applyBorder="1" applyAlignment="1">
      <alignment horizontal="center" vertical="center"/>
    </xf>
    <xf numFmtId="174" fontId="88" fillId="0" borderId="0" xfId="12" applyFont="1" applyBorder="1" applyAlignment="1"/>
    <xf numFmtId="174" fontId="19" fillId="0" borderId="9" xfId="12" applyFont="1" applyBorder="1" applyAlignment="1">
      <alignment horizontal="left" vertical="center"/>
    </xf>
    <xf numFmtId="41" fontId="7" fillId="0" borderId="9" xfId="12" applyNumberFormat="1" applyFont="1" applyBorder="1" applyAlignment="1">
      <alignment horizontal="left" vertical="center" wrapText="1"/>
    </xf>
    <xf numFmtId="174" fontId="7" fillId="0" borderId="19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3" fontId="7" fillId="0" borderId="1" xfId="2487" applyNumberFormat="1" applyFont="1" applyFill="1" applyBorder="1" applyAlignment="1">
      <alignment horizontal="center" vertical="center"/>
    </xf>
    <xf numFmtId="3" fontId="7" fillId="0" borderId="1" xfId="2486" applyNumberFormat="1" applyFont="1" applyFill="1" applyBorder="1" applyAlignment="1">
      <alignment horizontal="center" vertical="center"/>
    </xf>
    <xf numFmtId="3" fontId="7" fillId="0" borderId="1" xfId="2488" applyNumberFormat="1" applyFont="1" applyFill="1" applyBorder="1" applyAlignment="1">
      <alignment horizontal="center" vertical="center"/>
    </xf>
    <xf numFmtId="3" fontId="7" fillId="0" borderId="1" xfId="2489" applyNumberFormat="1" applyFont="1" applyFill="1" applyBorder="1" applyAlignment="1">
      <alignment horizontal="center" vertical="center"/>
    </xf>
    <xf numFmtId="3" fontId="7" fillId="0" borderId="1" xfId="2491" applyNumberFormat="1" applyFont="1" applyFill="1" applyBorder="1" applyAlignment="1">
      <alignment horizontal="center" vertical="center"/>
    </xf>
    <xf numFmtId="3" fontId="7" fillId="0" borderId="1" xfId="2492" applyNumberFormat="1" applyFont="1" applyFill="1" applyBorder="1" applyAlignment="1">
      <alignment horizontal="center" vertical="center"/>
    </xf>
    <xf numFmtId="3" fontId="7" fillId="0" borderId="1" xfId="2494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wrapText="1"/>
    </xf>
    <xf numFmtId="174" fontId="20" fillId="0" borderId="54" xfId="12" applyFont="1" applyBorder="1" applyAlignment="1">
      <alignment vertical="center"/>
    </xf>
    <xf numFmtId="174" fontId="20" fillId="0" borderId="56" xfId="12" applyFont="1" applyBorder="1" applyAlignment="1">
      <alignment vertical="center"/>
    </xf>
    <xf numFmtId="174" fontId="17" fillId="0" borderId="56" xfId="12" applyFont="1" applyBorder="1" applyAlignment="1">
      <alignment vertical="center"/>
    </xf>
    <xf numFmtId="174" fontId="20" fillId="3" borderId="54" xfId="12" applyFont="1" applyFill="1" applyBorder="1" applyAlignment="1">
      <alignment vertical="center"/>
    </xf>
    <xf numFmtId="174" fontId="20" fillId="3" borderId="56" xfId="12" applyFont="1" applyFill="1" applyBorder="1" applyAlignment="1">
      <alignment vertical="center"/>
    </xf>
    <xf numFmtId="174" fontId="7" fillId="0" borderId="1" xfId="0" applyFont="1" applyFill="1" applyBorder="1" applyAlignment="1">
      <alignment horizontal="center"/>
    </xf>
    <xf numFmtId="174" fontId="7" fillId="0" borderId="0" xfId="52" applyFont="1" applyAlignment="1">
      <alignment vertical="center"/>
    </xf>
    <xf numFmtId="174" fontId="7" fillId="0" borderId="55" xfId="13" applyFont="1" applyBorder="1" applyAlignment="1">
      <alignment horizontal="left" vertical="center" wrapText="1"/>
    </xf>
    <xf numFmtId="174" fontId="0" fillId="0" borderId="54" xfId="0" applyNumberFormat="1" applyFont="1" applyBorder="1" applyAlignment="1">
      <alignment horizont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57" xfId="0" applyFont="1" applyFill="1" applyBorder="1" applyAlignment="1">
      <alignment horizontal="center"/>
    </xf>
    <xf numFmtId="1" fontId="20" fillId="0" borderId="54" xfId="0" applyNumberFormat="1" applyFont="1" applyBorder="1"/>
    <xf numFmtId="174" fontId="7" fillId="0" borderId="58" xfId="0" applyFont="1" applyFill="1" applyBorder="1" applyAlignment="1">
      <alignment horizontal="center"/>
    </xf>
    <xf numFmtId="167" fontId="7" fillId="0" borderId="13" xfId="12" applyNumberFormat="1" applyFont="1" applyBorder="1" applyAlignment="1" applyProtection="1">
      <alignment horizontal="center" vertical="center"/>
      <protection hidden="1"/>
    </xf>
    <xf numFmtId="167" fontId="7" fillId="0" borderId="13" xfId="12" applyNumberFormat="1" applyFont="1" applyBorder="1" applyAlignment="1">
      <alignment horizontal="center" vertical="center"/>
    </xf>
    <xf numFmtId="1" fontId="114" fillId="0" borderId="55" xfId="0" applyNumberFormat="1" applyFont="1" applyBorder="1" applyAlignment="1">
      <alignment horizontal="left"/>
    </xf>
    <xf numFmtId="1" fontId="114" fillId="0" borderId="54" xfId="0" applyNumberFormat="1" applyFont="1" applyBorder="1"/>
    <xf numFmtId="174" fontId="7" fillId="0" borderId="0" xfId="0" applyFont="1" applyAlignment="1">
      <alignment horizontal="left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19" fillId="0" borderId="1" xfId="12" applyFont="1" applyBorder="1" applyAlignment="1">
      <alignment horizontal="left" vertical="center" wrapText="1"/>
    </xf>
    <xf numFmtId="174" fontId="8" fillId="0" borderId="59" xfId="0" applyFont="1" applyBorder="1"/>
    <xf numFmtId="174" fontId="7" fillId="0" borderId="7" xfId="0" applyFont="1" applyBorder="1"/>
    <xf numFmtId="174" fontId="8" fillId="0" borderId="60" xfId="0" applyFont="1" applyBorder="1"/>
    <xf numFmtId="44" fontId="7" fillId="0" borderId="7" xfId="0" applyNumberFormat="1" applyFont="1" applyFill="1" applyBorder="1" applyAlignment="1">
      <alignment wrapText="1"/>
    </xf>
    <xf numFmtId="174" fontId="88" fillId="0" borderId="1" xfId="2500" applyFont="1" applyFill="1" applyBorder="1" applyAlignment="1">
      <alignment vertical="center" wrapText="1"/>
    </xf>
    <xf numFmtId="167" fontId="92" fillId="0" borderId="7" xfId="12" applyNumberFormat="1" applyFont="1" applyFill="1" applyBorder="1" applyAlignment="1">
      <alignment horizontal="center" vertical="center"/>
    </xf>
    <xf numFmtId="167" fontId="107" fillId="0" borderId="7" xfId="0" applyNumberFormat="1" applyFont="1" applyFill="1" applyBorder="1" applyAlignment="1">
      <alignment horizontal="center" vertical="center"/>
    </xf>
    <xf numFmtId="174" fontId="17" fillId="0" borderId="20" xfId="12" applyFont="1" applyBorder="1" applyAlignment="1">
      <alignment vertical="center"/>
    </xf>
    <xf numFmtId="0" fontId="88" fillId="0" borderId="1" xfId="12" applyNumberFormat="1" applyFont="1" applyFill="1" applyBorder="1" applyAlignment="1">
      <alignment horizontal="center" vertical="center"/>
    </xf>
    <xf numFmtId="174" fontId="88" fillId="0" borderId="1" xfId="12" applyFont="1" applyFill="1" applyBorder="1" applyAlignment="1">
      <alignment horizontal="left" vertical="center"/>
    </xf>
    <xf numFmtId="174" fontId="22" fillId="2" borderId="0" xfId="52" applyFont="1" applyFill="1" applyAlignment="1">
      <alignment vertical="center"/>
    </xf>
    <xf numFmtId="174" fontId="7" fillId="3" borderId="0" xfId="12" applyFont="1" applyFill="1" applyBorder="1" applyAlignment="1">
      <alignment horizontal="left" vertical="center" wrapText="1"/>
    </xf>
    <xf numFmtId="174" fontId="7" fillId="0" borderId="0" xfId="52" applyFont="1"/>
    <xf numFmtId="167" fontId="7" fillId="0" borderId="14" xfId="12" applyNumberFormat="1" applyFont="1" applyBorder="1" applyAlignment="1">
      <alignment horizontal="center" vertical="center"/>
    </xf>
    <xf numFmtId="174" fontId="7" fillId="0" borderId="19" xfId="12" applyFont="1" applyBorder="1" applyAlignment="1">
      <alignment horizontal="left" vertical="center" wrapText="1"/>
    </xf>
    <xf numFmtId="167" fontId="92" fillId="0" borderId="7" xfId="2281" applyNumberFormat="1" applyFont="1" applyFill="1" applyBorder="1" applyAlignment="1">
      <alignment horizontal="center" vertical="center"/>
    </xf>
    <xf numFmtId="174" fontId="13" fillId="0" borderId="0" xfId="0" applyFont="1" applyAlignment="1">
      <alignment vertical="center"/>
    </xf>
    <xf numFmtId="174" fontId="7" fillId="0" borderId="0" xfId="52" applyFont="1" applyFill="1" applyBorder="1"/>
    <xf numFmtId="174" fontId="7" fillId="0" borderId="0" xfId="52" applyFont="1" applyFill="1"/>
    <xf numFmtId="174" fontId="7" fillId="0" borderId="1" xfId="12" applyFont="1" applyFill="1" applyBorder="1" applyAlignment="1"/>
    <xf numFmtId="167" fontId="7" fillId="0" borderId="1" xfId="12" applyNumberFormat="1" applyFont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/>
    </xf>
    <xf numFmtId="167" fontId="7" fillId="0" borderId="9" xfId="12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7" fillId="0" borderId="9" xfId="0" applyFont="1" applyFill="1" applyBorder="1" applyAlignment="1">
      <alignment horizontal="center"/>
    </xf>
    <xf numFmtId="174" fontId="7" fillId="0" borderId="9" xfId="0" applyFont="1" applyBorder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3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92" fillId="0" borderId="0" xfId="0" applyFont="1" applyFill="1"/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167" fontId="7" fillId="0" borderId="58" xfId="12" applyNumberFormat="1" applyFont="1" applyBorder="1" applyAlignment="1">
      <alignment horizontal="center" vertical="center"/>
    </xf>
    <xf numFmtId="167" fontId="7" fillId="0" borderId="57" xfId="12" applyNumberFormat="1" applyFont="1" applyBorder="1" applyAlignment="1">
      <alignment horizontal="center" vertical="center"/>
    </xf>
    <xf numFmtId="174" fontId="120" fillId="0" borderId="61" xfId="0" applyFont="1" applyBorder="1"/>
    <xf numFmtId="174" fontId="120" fillId="0" borderId="62" xfId="0" applyFont="1" applyBorder="1"/>
    <xf numFmtId="1" fontId="114" fillId="0" borderId="1" xfId="0" applyNumberFormat="1" applyFont="1" applyBorder="1"/>
    <xf numFmtId="1" fontId="88" fillId="0" borderId="1" xfId="12" applyNumberFormat="1" applyFont="1" applyFill="1" applyBorder="1" applyAlignment="1">
      <alignment horizontal="center" vertical="center"/>
    </xf>
    <xf numFmtId="167" fontId="92" fillId="0" borderId="25" xfId="12" applyNumberFormat="1" applyFont="1" applyFill="1" applyBorder="1" applyAlignment="1">
      <alignment horizontal="center" vertical="center"/>
    </xf>
    <xf numFmtId="167" fontId="107" fillId="0" borderId="25" xfId="0" applyNumberFormat="1" applyFont="1" applyFill="1" applyBorder="1" applyAlignment="1">
      <alignment horizontal="center" vertical="center"/>
    </xf>
    <xf numFmtId="167" fontId="107" fillId="0" borderId="13" xfId="0" applyNumberFormat="1" applyFont="1" applyFill="1" applyBorder="1" applyAlignment="1">
      <alignment horizontal="center" vertical="center"/>
    </xf>
    <xf numFmtId="174" fontId="7" fillId="0" borderId="56" xfId="0" applyFont="1" applyBorder="1"/>
    <xf numFmtId="174" fontId="7" fillId="0" borderId="56" xfId="12" applyFont="1" applyBorder="1" applyAlignment="1">
      <alignment horizontal="center" vertical="center"/>
    </xf>
    <xf numFmtId="3" fontId="7" fillId="0" borderId="56" xfId="12" applyNumberFormat="1" applyFont="1" applyBorder="1" applyAlignment="1">
      <alignment horizontal="center" vertical="center"/>
    </xf>
    <xf numFmtId="3" fontId="7" fillId="0" borderId="56" xfId="12" applyNumberFormat="1" applyFont="1" applyBorder="1" applyAlignment="1" applyProtection="1">
      <alignment horizontal="center" vertical="center"/>
      <protection hidden="1"/>
    </xf>
    <xf numFmtId="174" fontId="21" fillId="0" borderId="55" xfId="0" applyFont="1" applyBorder="1" applyAlignment="1">
      <alignment vertical="center"/>
    </xf>
    <xf numFmtId="3" fontId="7" fillId="0" borderId="55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41" fontId="7" fillId="0" borderId="56" xfId="12" applyNumberFormat="1" applyFont="1" applyBorder="1" applyAlignment="1">
      <alignment horizontal="center" vertical="center"/>
    </xf>
    <xf numFmtId="3" fontId="8" fillId="0" borderId="55" xfId="12" applyNumberFormat="1" applyFont="1" applyBorder="1" applyAlignment="1">
      <alignment horizontal="center" vertical="center"/>
    </xf>
    <xf numFmtId="3" fontId="8" fillId="0" borderId="56" xfId="12" applyNumberFormat="1" applyFont="1" applyFill="1" applyBorder="1" applyAlignment="1">
      <alignment horizontal="center" vertical="center"/>
    </xf>
    <xf numFmtId="3" fontId="8" fillId="0" borderId="56" xfId="12" applyNumberFormat="1" applyFont="1" applyFill="1" applyBorder="1" applyAlignment="1" applyProtection="1">
      <alignment horizontal="center" vertical="center"/>
      <protection hidden="1"/>
    </xf>
    <xf numFmtId="3" fontId="8" fillId="0" borderId="55" xfId="12" applyNumberFormat="1" applyFont="1" applyFill="1" applyBorder="1" applyAlignment="1">
      <alignment horizontal="center" vertical="center"/>
    </xf>
    <xf numFmtId="174" fontId="7" fillId="0" borderId="56" xfId="12" applyFont="1" applyFill="1" applyBorder="1" applyAlignment="1">
      <alignment horizontal="left" vertical="center" wrapText="1"/>
    </xf>
    <xf numFmtId="174" fontId="7" fillId="0" borderId="56" xfId="12" applyFont="1" applyFill="1" applyBorder="1" applyAlignment="1">
      <alignment horizontal="center" vertical="center"/>
    </xf>
    <xf numFmtId="174" fontId="21" fillId="0" borderId="21" xfId="0" applyFont="1" applyBorder="1" applyAlignment="1">
      <alignment vertical="center"/>
    </xf>
    <xf numFmtId="3" fontId="7" fillId="0" borderId="58" xfId="12" applyNumberFormat="1" applyFont="1" applyBorder="1" applyAlignment="1">
      <alignment horizontal="center" vertical="center"/>
    </xf>
    <xf numFmtId="174" fontId="21" fillId="0" borderId="58" xfId="0" applyFont="1" applyBorder="1" applyAlignment="1">
      <alignment vertical="center"/>
    </xf>
    <xf numFmtId="1" fontId="26" fillId="0" borderId="54" xfId="53" applyNumberFormat="1" applyFont="1" applyFill="1" applyBorder="1" applyAlignment="1">
      <alignment horizontal="center"/>
    </xf>
    <xf numFmtId="174" fontId="7" fillId="3" borderId="56" xfId="12" applyFont="1" applyFill="1" applyBorder="1" applyAlignment="1">
      <alignment horizontal="left" vertical="center" wrapText="1"/>
    </xf>
    <xf numFmtId="3" fontId="7" fillId="3" borderId="55" xfId="12" applyNumberFormat="1" applyFont="1" applyFill="1" applyBorder="1" applyAlignment="1">
      <alignment horizontal="center" vertical="center"/>
    </xf>
    <xf numFmtId="3" fontId="7" fillId="3" borderId="21" xfId="12" applyNumberFormat="1" applyFont="1" applyFill="1" applyBorder="1" applyAlignment="1">
      <alignment horizontal="center" vertical="center"/>
    </xf>
    <xf numFmtId="174" fontId="117" fillId="0" borderId="0" xfId="0" applyFont="1"/>
    <xf numFmtId="1" fontId="121" fillId="0" borderId="1" xfId="53" applyNumberFormat="1" applyFont="1" applyFill="1" applyBorder="1" applyAlignment="1">
      <alignment horizontal="center"/>
    </xf>
    <xf numFmtId="44" fontId="88" fillId="0" borderId="7" xfId="0" applyNumberFormat="1" applyFont="1" applyFill="1" applyBorder="1" applyAlignment="1">
      <alignment wrapText="1"/>
    </xf>
    <xf numFmtId="174" fontId="88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wrapText="1"/>
    </xf>
    <xf numFmtId="174" fontId="122" fillId="0" borderId="56" xfId="12" applyFont="1" applyFill="1" applyBorder="1" applyAlignment="1">
      <alignment vertical="center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" fontId="123" fillId="61" borderId="13" xfId="12" applyNumberFormat="1" applyFont="1" applyFill="1" applyBorder="1" applyAlignment="1">
      <alignment horizontal="center" vertical="center"/>
    </xf>
    <xf numFmtId="174" fontId="123" fillId="61" borderId="1" xfId="12" applyFont="1" applyFill="1" applyBorder="1" applyAlignment="1">
      <alignment horizontal="left" vertical="center" wrapText="1"/>
    </xf>
    <xf numFmtId="174" fontId="118" fillId="0" borderId="1" xfId="12" applyFont="1" applyFill="1" applyBorder="1" applyAlignment="1">
      <alignment horizontal="center" vertical="center"/>
    </xf>
    <xf numFmtId="1" fontId="118" fillId="61" borderId="13" xfId="12" applyNumberFormat="1" applyFont="1" applyFill="1" applyBorder="1" applyAlignment="1">
      <alignment horizontal="center" vertical="center"/>
    </xf>
    <xf numFmtId="174" fontId="118" fillId="61" borderId="1" xfId="12" applyFont="1" applyFill="1" applyBorder="1" applyAlignment="1">
      <alignment horizontal="left" vertical="center" wrapText="1"/>
    </xf>
    <xf numFmtId="167" fontId="124" fillId="0" borderId="1" xfId="12" applyNumberFormat="1" applyFont="1" applyFill="1" applyBorder="1" applyAlignment="1">
      <alignment horizontal="center" vertical="center"/>
    </xf>
    <xf numFmtId="1" fontId="124" fillId="0" borderId="1" xfId="12" applyNumberFormat="1" applyFont="1" applyFill="1" applyBorder="1" applyAlignment="1">
      <alignment horizontal="center" vertical="center"/>
    </xf>
    <xf numFmtId="167" fontId="124" fillId="0" borderId="54" xfId="12" applyNumberFormat="1" applyFont="1" applyFill="1" applyBorder="1" applyAlignment="1">
      <alignment horizontal="center" vertical="center"/>
    </xf>
    <xf numFmtId="174" fontId="118" fillId="0" borderId="55" xfId="12" applyFont="1" applyFill="1" applyBorder="1" applyAlignment="1">
      <alignment horizontal="center" vertical="center"/>
    </xf>
    <xf numFmtId="1" fontId="89" fillId="61" borderId="13" xfId="12" applyNumberFormat="1" applyFont="1" applyFill="1" applyBorder="1" applyAlignment="1">
      <alignment horizontal="center" vertical="center"/>
    </xf>
    <xf numFmtId="174" fontId="89" fillId="61" borderId="1" xfId="12" applyFont="1" applyFill="1" applyBorder="1" applyAlignment="1">
      <alignment horizontal="left" vertical="center" wrapText="1"/>
    </xf>
    <xf numFmtId="174" fontId="89" fillId="0" borderId="1" xfId="12" applyFont="1" applyFill="1" applyBorder="1" applyAlignment="1">
      <alignment horizontal="center" vertical="center"/>
    </xf>
    <xf numFmtId="167" fontId="7" fillId="0" borderId="64" xfId="12" applyNumberFormat="1" applyFont="1" applyFill="1" applyBorder="1" applyAlignment="1">
      <alignment horizontal="center" vertical="center"/>
    </xf>
    <xf numFmtId="174" fontId="122" fillId="0" borderId="20" xfId="12" applyFont="1" applyFill="1" applyBorder="1" applyAlignment="1">
      <alignment vertical="center"/>
    </xf>
    <xf numFmtId="174" fontId="88" fillId="0" borderId="1" xfId="12" applyFont="1" applyFill="1" applyBorder="1" applyAlignment="1"/>
    <xf numFmtId="174" fontId="88" fillId="0" borderId="55" xfId="12" applyFont="1" applyFill="1" applyBorder="1" applyAlignment="1">
      <alignment horizontal="center" vertical="center"/>
    </xf>
    <xf numFmtId="174" fontId="122" fillId="0" borderId="64" xfId="12" applyFont="1" applyFill="1" applyBorder="1" applyAlignment="1">
      <alignment vertical="center"/>
    </xf>
    <xf numFmtId="174" fontId="88" fillId="0" borderId="1" xfId="12" applyFont="1" applyFill="1" applyBorder="1" applyAlignment="1">
      <alignment horizontal="center" vertical="center" wrapText="1"/>
    </xf>
    <xf numFmtId="174" fontId="122" fillId="0" borderId="1" xfId="12" applyFont="1" applyFill="1" applyBorder="1" applyAlignment="1">
      <alignment vertical="center"/>
    </xf>
    <xf numFmtId="1" fontId="7" fillId="0" borderId="1" xfId="12" applyNumberFormat="1" applyFont="1" applyFill="1" applyBorder="1" applyAlignment="1">
      <alignment horizontal="center" vertical="center" wrapText="1"/>
    </xf>
    <xf numFmtId="174" fontId="7" fillId="0" borderId="1" xfId="12" applyFont="1" applyFill="1" applyBorder="1" applyAlignment="1">
      <alignment horizontal="center" vertical="center" wrapText="1"/>
    </xf>
    <xf numFmtId="167" fontId="7" fillId="0" borderId="1" xfId="12" applyNumberFormat="1" applyFont="1" applyFill="1" applyBorder="1" applyAlignment="1">
      <alignment horizontal="center" vertical="center" wrapText="1"/>
    </xf>
    <xf numFmtId="1" fontId="125" fillId="0" borderId="1" xfId="0" applyNumberFormat="1" applyFont="1" applyFill="1" applyBorder="1"/>
    <xf numFmtId="1" fontId="7" fillId="0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left" vertical="center" wrapText="1"/>
    </xf>
    <xf numFmtId="41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54" xfId="2978" applyNumberFormat="1" applyFont="1" applyFill="1" applyBorder="1" applyAlignment="1">
      <alignment horizontal="left" vertical="center"/>
    </xf>
    <xf numFmtId="49" fontId="17" fillId="0" borderId="56" xfId="2978" applyNumberFormat="1" applyFont="1" applyFill="1" applyBorder="1" applyAlignment="1">
      <alignment horizontal="left" vertical="center"/>
    </xf>
    <xf numFmtId="175" fontId="17" fillId="0" borderId="56" xfId="2978" applyFont="1" applyFill="1" applyBorder="1" applyAlignment="1">
      <alignment horizontal="left" vertical="center"/>
    </xf>
    <xf numFmtId="3" fontId="17" fillId="0" borderId="56" xfId="2978" applyNumberFormat="1" applyFont="1" applyFill="1" applyBorder="1" applyAlignment="1">
      <alignment horizontal="left" vertical="center"/>
    </xf>
    <xf numFmtId="3" fontId="7" fillId="0" borderId="56" xfId="2978" applyNumberFormat="1" applyFont="1" applyFill="1" applyBorder="1" applyAlignment="1">
      <alignment horizontal="center" vertical="center"/>
    </xf>
    <xf numFmtId="3" fontId="7" fillId="0" borderId="55" xfId="2978" applyNumberFormat="1" applyFont="1" applyFill="1" applyBorder="1" applyAlignment="1">
      <alignment horizontal="center" vertical="center"/>
    </xf>
    <xf numFmtId="49" fontId="7" fillId="0" borderId="55" xfId="3509" applyNumberFormat="1" applyFont="1" applyFill="1" applyBorder="1" applyAlignment="1">
      <alignment vertical="center" wrapText="1"/>
    </xf>
    <xf numFmtId="49" fontId="7" fillId="0" borderId="55" xfId="2500" applyNumberFormat="1" applyFont="1" applyFill="1" applyBorder="1" applyAlignment="1">
      <alignment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49" fontId="88" fillId="0" borderId="9" xfId="2500" applyNumberFormat="1" applyFont="1" applyFill="1" applyBorder="1" applyAlignment="1">
      <alignment vertical="center" wrapText="1"/>
    </xf>
    <xf numFmtId="175" fontId="88" fillId="0" borderId="1" xfId="2500" applyNumberFormat="1" applyFont="1" applyFill="1" applyBorder="1" applyAlignment="1">
      <alignment horizontal="center"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3" fontId="7" fillId="0" borderId="54" xfId="3509" applyNumberFormat="1" applyFont="1" applyFill="1" applyBorder="1" applyAlignment="1">
      <alignment horizontal="center" vertical="center" wrapText="1"/>
    </xf>
    <xf numFmtId="1" fontId="88" fillId="0" borderId="1" xfId="0" applyNumberFormat="1" applyFont="1" applyFill="1" applyBorder="1" applyAlignment="1">
      <alignment horizontal="center" vertical="center"/>
    </xf>
    <xf numFmtId="49" fontId="88" fillId="0" borderId="9" xfId="0" applyNumberFormat="1" applyFont="1" applyFill="1" applyBorder="1" applyAlignment="1">
      <alignment vertical="center" wrapText="1"/>
    </xf>
    <xf numFmtId="174" fontId="88" fillId="0" borderId="1" xfId="0" applyNumberFormat="1" applyFont="1" applyFill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49" fontId="89" fillId="0" borderId="54" xfId="2978" applyNumberFormat="1" applyFont="1" applyFill="1" applyBorder="1" applyAlignment="1">
      <alignment horizontal="left" vertical="center"/>
    </xf>
    <xf numFmtId="174" fontId="113" fillId="0" borderId="7" xfId="12" applyFont="1" applyBorder="1" applyAlignment="1">
      <alignment horizontal="left" vertical="center"/>
    </xf>
    <xf numFmtId="49" fontId="113" fillId="0" borderId="8" xfId="12" applyNumberFormat="1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174" fontId="113" fillId="0" borderId="7" xfId="12" applyFont="1" applyFill="1" applyBorder="1" applyAlignment="1">
      <alignment horizontal="left" vertical="center"/>
    </xf>
    <xf numFmtId="174" fontId="122" fillId="0" borderId="1" xfId="12" applyFont="1" applyFill="1" applyBorder="1" applyAlignment="1">
      <alignment horizontal="left" vertical="center"/>
    </xf>
    <xf numFmtId="174" fontId="118" fillId="0" borderId="54" xfId="12" applyFont="1" applyFill="1" applyBorder="1" applyAlignment="1">
      <alignment horizontal="left" vertical="center"/>
    </xf>
    <xf numFmtId="174" fontId="118" fillId="0" borderId="56" xfId="12" applyFont="1" applyFill="1" applyBorder="1" applyAlignment="1">
      <alignment horizontal="left" vertical="center"/>
    </xf>
    <xf numFmtId="174" fontId="122" fillId="0" borderId="25" xfId="12" applyFont="1" applyFill="1" applyBorder="1" applyAlignment="1">
      <alignment horizontal="left" vertical="center"/>
    </xf>
    <xf numFmtId="174" fontId="122" fillId="0" borderId="20" xfId="12" applyFont="1" applyFill="1" applyBorder="1" applyAlignment="1">
      <alignment horizontal="left" vertical="center"/>
    </xf>
    <xf numFmtId="174" fontId="122" fillId="0" borderId="54" xfId="12" applyFont="1" applyFill="1" applyBorder="1" applyAlignment="1">
      <alignment horizontal="left" vertical="center"/>
    </xf>
    <xf numFmtId="174" fontId="122" fillId="0" borderId="56" xfId="12" applyFont="1" applyFill="1" applyBorder="1" applyAlignment="1">
      <alignment horizontal="left" vertical="center"/>
    </xf>
    <xf numFmtId="174" fontId="122" fillId="0" borderId="63" xfId="12" applyFont="1" applyFill="1" applyBorder="1" applyAlignment="1">
      <alignment horizontal="left" vertical="center"/>
    </xf>
    <xf numFmtId="174" fontId="122" fillId="0" borderId="64" xfId="12" applyFont="1" applyFill="1" applyBorder="1" applyAlignment="1">
      <alignment horizontal="left" vertical="center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" fillId="0" borderId="9" xfId="12" applyFont="1" applyBorder="1" applyAlignment="1">
      <alignment horizontal="left" vertical="center"/>
    </xf>
    <xf numFmtId="174" fontId="8" fillId="0" borderId="1" xfId="12" applyFont="1" applyBorder="1" applyAlignment="1">
      <alignment horizontal="left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13" fillId="0" borderId="7" xfId="12" applyFont="1" applyFill="1" applyBorder="1" applyAlignment="1">
      <alignment horizontal="left" vertical="center" wrapText="1"/>
    </xf>
    <xf numFmtId="174" fontId="126" fillId="0" borderId="8" xfId="2500" applyFont="1" applyFill="1" applyBorder="1" applyAlignment="1">
      <alignment horizontal="left" vertical="center" wrapText="1"/>
    </xf>
    <xf numFmtId="175" fontId="45" fillId="0" borderId="7" xfId="12" applyNumberFormat="1" applyFont="1" applyFill="1" applyBorder="1" applyAlignment="1">
      <alignment horizontal="left" vertical="center" wrapText="1"/>
    </xf>
    <xf numFmtId="175" fontId="85" fillId="0" borderId="8" xfId="0" applyNumberFormat="1" applyFont="1" applyFill="1" applyBorder="1" applyAlignment="1">
      <alignment horizontal="left" vertical="center" wrapText="1"/>
    </xf>
    <xf numFmtId="175" fontId="85" fillId="0" borderId="9" xfId="0" applyNumberFormat="1" applyFont="1" applyFill="1" applyBorder="1" applyAlignment="1">
      <alignment horizontal="left" vertical="center" wrapText="1"/>
    </xf>
    <xf numFmtId="1" fontId="17" fillId="0" borderId="54" xfId="12" applyNumberFormat="1" applyFont="1" applyFill="1" applyBorder="1" applyAlignment="1">
      <alignment horizontal="left" vertical="center" wrapText="1"/>
    </xf>
    <xf numFmtId="174" fontId="0" fillId="0" borderId="56" xfId="0" applyBorder="1" applyAlignment="1">
      <alignment horizontal="left" vertical="center" wrapText="1"/>
    </xf>
    <xf numFmtId="174" fontId="113" fillId="0" borderId="7" xfId="12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174" fontId="45" fillId="0" borderId="7" xfId="12" applyNumberFormat="1" applyFont="1" applyFill="1" applyBorder="1" applyAlignment="1">
      <alignment horizontal="left" vertical="center" wrapText="1"/>
    </xf>
    <xf numFmtId="174" fontId="85" fillId="0" borderId="8" xfId="0" applyNumberFormat="1" applyFont="1" applyFill="1" applyBorder="1" applyAlignment="1">
      <alignment horizontal="left" vertical="center" wrapText="1"/>
    </xf>
    <xf numFmtId="174" fontId="85" fillId="0" borderId="9" xfId="0" applyNumberFormat="1" applyFont="1" applyFill="1" applyBorder="1" applyAlignment="1">
      <alignment horizontal="left" vertical="center" wrapText="1"/>
    </xf>
    <xf numFmtId="174" fontId="113" fillId="0" borderId="7" xfId="12" applyFont="1" applyBorder="1" applyAlignment="1">
      <alignment horizontal="left" vertical="center" wrapText="1"/>
    </xf>
    <xf numFmtId="174" fontId="127" fillId="0" borderId="8" xfId="0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 wrapText="1"/>
    </xf>
    <xf numFmtId="174" fontId="32" fillId="0" borderId="8" xfId="0" applyFont="1" applyBorder="1" applyAlignment="1">
      <alignment horizontal="left" vertical="center"/>
    </xf>
    <xf numFmtId="174" fontId="17" fillId="0" borderId="54" xfId="52" applyFont="1" applyFill="1" applyBorder="1" applyAlignment="1">
      <alignment horizontal="left" vertical="center" wrapText="1"/>
    </xf>
    <xf numFmtId="174" fontId="17" fillId="0" borderId="56" xfId="52" applyFont="1" applyFill="1" applyBorder="1" applyAlignment="1">
      <alignment horizontal="left" vertical="center" wrapText="1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4" fontId="113" fillId="0" borderId="8" xfId="12" applyFont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 wrapText="1"/>
    </xf>
    <xf numFmtId="174" fontId="85" fillId="0" borderId="8" xfId="2500" applyNumberFormat="1" applyFont="1" applyFill="1" applyBorder="1" applyAlignment="1">
      <alignment horizontal="left" vertical="center" wrapText="1"/>
    </xf>
    <xf numFmtId="174" fontId="85" fillId="0" borderId="9" xfId="2500" applyNumberFormat="1" applyFont="1" applyFill="1" applyBorder="1" applyAlignment="1">
      <alignment horizontal="left" vertical="center" wrapText="1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74" fontId="45" fillId="0" borderId="8" xfId="12" applyNumberFormat="1" applyFont="1" applyFill="1" applyBorder="1" applyAlignment="1">
      <alignment horizontal="left" vertical="center" wrapText="1"/>
    </xf>
    <xf numFmtId="174" fontId="45" fillId="0" borderId="9" xfId="12" applyNumberFormat="1" applyFont="1" applyFill="1" applyBorder="1" applyAlignment="1">
      <alignment horizontal="left" vertical="center" wrapText="1"/>
    </xf>
    <xf numFmtId="174" fontId="116" fillId="0" borderId="7" xfId="12" applyNumberFormat="1" applyFont="1" applyFill="1" applyBorder="1" applyAlignment="1">
      <alignment horizontal="left" vertical="center" wrapText="1"/>
    </xf>
    <xf numFmtId="174" fontId="116" fillId="0" borderId="8" xfId="12" applyNumberFormat="1" applyFont="1" applyFill="1" applyBorder="1" applyAlignment="1">
      <alignment horizontal="left" vertical="center" wrapText="1"/>
    </xf>
    <xf numFmtId="174" fontId="116" fillId="0" borderId="9" xfId="12" applyNumberFormat="1" applyFont="1" applyFill="1" applyBorder="1" applyAlignment="1">
      <alignment horizontal="left" vertical="center" wrapText="1"/>
    </xf>
    <xf numFmtId="174" fontId="89" fillId="0" borderId="7" xfId="12" applyFont="1" applyFill="1" applyBorder="1" applyAlignment="1">
      <alignment horizontal="left" vertical="center" wrapText="1"/>
    </xf>
    <xf numFmtId="174" fontId="89" fillId="0" borderId="8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113" fillId="0" borderId="7" xfId="12" applyFont="1" applyFill="1" applyBorder="1" applyAlignment="1">
      <alignment horizontal="left" vertical="center"/>
    </xf>
    <xf numFmtId="174" fontId="113" fillId="0" borderId="8" xfId="12" applyFont="1" applyFill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" fontId="18" fillId="0" borderId="54" xfId="12" applyNumberFormat="1" applyFont="1" applyFill="1" applyBorder="1" applyAlignment="1">
      <alignment horizontal="left" vertical="center"/>
    </xf>
    <xf numFmtId="1" fontId="18" fillId="0" borderId="55" xfId="12" applyNumberFormat="1" applyFont="1" applyFill="1" applyBorder="1" applyAlignment="1">
      <alignment horizontal="left" vertical="center"/>
    </xf>
    <xf numFmtId="174" fontId="18" fillId="0" borderId="54" xfId="12" applyFont="1" applyFill="1" applyBorder="1" applyAlignment="1">
      <alignment horizontal="left" vertical="top" wrapText="1"/>
    </xf>
    <xf numFmtId="174" fontId="18" fillId="0" borderId="55" xfId="12" applyFont="1" applyFill="1" applyBorder="1" applyAlignment="1">
      <alignment horizontal="left" vertical="top" wrapText="1"/>
    </xf>
    <xf numFmtId="174" fontId="8" fillId="0" borderId="7" xfId="12" applyFont="1" applyBorder="1" applyAlignment="1">
      <alignment horizontal="left"/>
    </xf>
    <xf numFmtId="174" fontId="8" fillId="0" borderId="9" xfId="12" applyFont="1" applyBorder="1" applyAlignment="1">
      <alignment horizontal="left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28" fillId="0" borderId="0" xfId="12" applyFont="1" applyAlignment="1">
      <alignment horizontal="center"/>
    </xf>
    <xf numFmtId="174" fontId="14" fillId="0" borderId="0" xfId="0" applyFont="1" applyAlignment="1">
      <alignment vertical="center" wrapText="1"/>
    </xf>
    <xf numFmtId="174" fontId="7" fillId="0" borderId="1" xfId="12" applyFont="1" applyBorder="1" applyAlignment="1">
      <alignment horizontal="left"/>
    </xf>
  </cellXfs>
  <cellStyles count="3637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5"/>
    <cellStyle name="Обычный 75" xfId="3636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'&#1055;&#1086;&#1083;&#1085;&#1099;&#1081; &#1087;&#1088;&#1072;&#1081;&#1089;-&#1083;&#1080;&#1089;&#1090;'!R1C1"/><Relationship Id="rId5" Type="http://schemas.openxmlformats.org/officeDocument/2006/relationships/hyperlink" Target="#'POS-&#1089;&#1080;&#1089;&#1090;&#1077;&#1084;&#1099; &#1050;&#1050;&#1052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3926390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18" Type="http://schemas.openxmlformats.org/officeDocument/2006/relationships/printerSettings" Target="../printerSettings/printerSettings223.bin"/><Relationship Id="rId26" Type="http://schemas.openxmlformats.org/officeDocument/2006/relationships/printerSettings" Target="../printerSettings/printerSettings231.bin"/><Relationship Id="rId3" Type="http://schemas.openxmlformats.org/officeDocument/2006/relationships/printerSettings" Target="../printerSettings/printerSettings208.bin"/><Relationship Id="rId21" Type="http://schemas.openxmlformats.org/officeDocument/2006/relationships/printerSettings" Target="../printerSettings/printerSettings226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5" Type="http://schemas.openxmlformats.org/officeDocument/2006/relationships/printerSettings" Target="../printerSettings/printerSettings230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20" Type="http://schemas.openxmlformats.org/officeDocument/2006/relationships/printerSettings" Target="../printerSettings/printerSettings225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24" Type="http://schemas.openxmlformats.org/officeDocument/2006/relationships/printerSettings" Target="../printerSettings/printerSettings229.bin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23" Type="http://schemas.openxmlformats.org/officeDocument/2006/relationships/printerSettings" Target="../printerSettings/printerSettings228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215.bin"/><Relationship Id="rId19" Type="http://schemas.openxmlformats.org/officeDocument/2006/relationships/printerSettings" Target="../printerSettings/printerSettings224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Relationship Id="rId22" Type="http://schemas.openxmlformats.org/officeDocument/2006/relationships/printerSettings" Target="../printerSettings/printerSettings227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23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128"/>
  <sheetViews>
    <sheetView zoomScale="85" zoomScaleNormal="85" workbookViewId="0">
      <pane ySplit="11" topLeftCell="A12" activePane="bottomLeft" state="frozen"/>
      <selection pane="bottomLeft" activeCell="G19" sqref="G19"/>
    </sheetView>
  </sheetViews>
  <sheetFormatPr defaultRowHeight="12.75" outlineLevelRow="2"/>
  <cols>
    <col min="1" max="1" width="17.85546875" style="3" customWidth="1"/>
    <col min="2" max="2" width="9.7109375" style="183" customWidth="1"/>
    <col min="3" max="3" width="107.140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4" s="6" customFormat="1">
      <c r="A1" s="150"/>
      <c r="B1" s="182"/>
      <c r="D1" s="8" t="s">
        <v>238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A2" s="52"/>
      <c r="B2" s="182"/>
      <c r="D2" s="8" t="s">
        <v>100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A3" s="52"/>
      <c r="B3" s="182"/>
      <c r="D3" s="8" t="s">
        <v>94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A4" s="52"/>
      <c r="B4" s="182"/>
      <c r="D4" s="8" t="s">
        <v>150</v>
      </c>
      <c r="E4" s="9"/>
      <c r="F4" s="9"/>
      <c r="G4" s="9"/>
      <c r="H4" s="9"/>
      <c r="I4" s="9"/>
      <c r="J4" s="9"/>
      <c r="K4" s="9"/>
      <c r="L4" s="9"/>
    </row>
    <row r="5" spans="1:14" s="6" customFormat="1">
      <c r="A5" s="52"/>
      <c r="B5" s="182"/>
      <c r="D5" s="8"/>
      <c r="E5" s="9"/>
      <c r="F5" s="9"/>
      <c r="G5" s="9"/>
      <c r="H5" s="9"/>
      <c r="I5" s="9"/>
      <c r="J5" s="9"/>
      <c r="K5" s="9"/>
      <c r="L5" s="9"/>
    </row>
    <row r="6" spans="1:14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6" customFormat="1">
      <c r="A7" s="52"/>
      <c r="B7" s="182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39"/>
      <c r="B8" s="721" t="str">
        <f>'Полный прайс-лист'!B8:C8</f>
        <v>Прайс-лист Розница № 10(Н) от 13 ноября 2017 г.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</row>
    <row r="9" spans="1:14" s="12" customFormat="1" ht="17.25" customHeight="1">
      <c r="A9" s="53"/>
      <c r="B9" s="184"/>
      <c r="C9" s="22"/>
      <c r="D9" s="23"/>
      <c r="E9" s="23"/>
      <c r="F9" s="23"/>
      <c r="G9" s="23"/>
      <c r="H9" s="23"/>
      <c r="I9" s="23"/>
      <c r="J9" s="23"/>
      <c r="K9" s="23"/>
      <c r="L9" s="23"/>
      <c r="M9" s="139"/>
    </row>
    <row r="10" spans="1:14" s="13" customFormat="1" ht="42" customHeight="1">
      <c r="A10" s="54"/>
      <c r="B10" s="18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0"/>
    </row>
    <row r="11" spans="1:14" s="16" customFormat="1" ht="65.25" customHeight="1">
      <c r="A11" s="14" t="s">
        <v>432</v>
      </c>
      <c r="B11" s="186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</row>
    <row r="12" spans="1:14" s="162" customFormat="1">
      <c r="A12" s="641"/>
      <c r="B12" s="714" t="s">
        <v>7</v>
      </c>
      <c r="C12" s="715"/>
      <c r="D12" s="715"/>
      <c r="E12" s="715"/>
      <c r="F12" s="642"/>
      <c r="G12" s="642"/>
      <c r="H12" s="642"/>
      <c r="I12" s="642"/>
      <c r="J12" s="43"/>
      <c r="K12" s="43"/>
      <c r="L12" s="43"/>
      <c r="M12" s="527"/>
    </row>
    <row r="13" spans="1:14" s="162" customFormat="1">
      <c r="A13" s="641" t="s">
        <v>429</v>
      </c>
      <c r="B13" s="643">
        <v>134391</v>
      </c>
      <c r="C13" s="644" t="s">
        <v>1103</v>
      </c>
      <c r="D13" s="174" t="s">
        <v>363</v>
      </c>
      <c r="E13" s="669">
        <v>16990</v>
      </c>
      <c r="F13" s="669"/>
      <c r="G13" s="669"/>
      <c r="H13" s="669"/>
      <c r="I13" s="669"/>
      <c r="J13" s="374"/>
      <c r="K13" s="374"/>
      <c r="L13" s="374"/>
      <c r="M13" s="374"/>
    </row>
    <row r="14" spans="1:14" s="162" customFormat="1">
      <c r="A14" s="641" t="s">
        <v>429</v>
      </c>
      <c r="B14" s="643">
        <v>134392</v>
      </c>
      <c r="C14" s="644" t="s">
        <v>1104</v>
      </c>
      <c r="D14" s="174" t="s">
        <v>363</v>
      </c>
      <c r="E14" s="669">
        <v>16990</v>
      </c>
      <c r="F14" s="669"/>
      <c r="G14" s="669"/>
      <c r="H14" s="669"/>
      <c r="I14" s="669"/>
      <c r="J14" s="374"/>
      <c r="K14" s="374"/>
      <c r="L14" s="374"/>
      <c r="M14" s="374"/>
    </row>
    <row r="15" spans="1:14" s="162" customFormat="1" ht="15">
      <c r="A15" s="641" t="s">
        <v>429</v>
      </c>
      <c r="B15" s="643">
        <v>133944</v>
      </c>
      <c r="C15" s="644" t="s">
        <v>1139</v>
      </c>
      <c r="D15" s="174" t="s">
        <v>363</v>
      </c>
      <c r="E15" s="669">
        <v>10990</v>
      </c>
      <c r="F15" s="669"/>
      <c r="G15" s="669"/>
      <c r="H15" s="669"/>
      <c r="I15" s="669"/>
      <c r="J15" s="346"/>
      <c r="K15" s="374"/>
      <c r="L15" s="374"/>
      <c r="M15" s="374"/>
      <c r="N15" s="386"/>
    </row>
    <row r="16" spans="1:14" s="162" customFormat="1" ht="15">
      <c r="A16" s="641" t="s">
        <v>429</v>
      </c>
      <c r="B16" s="643">
        <v>134390</v>
      </c>
      <c r="C16" s="644" t="s">
        <v>1140</v>
      </c>
      <c r="D16" s="174" t="s">
        <v>363</v>
      </c>
      <c r="E16" s="669">
        <v>10990</v>
      </c>
      <c r="F16" s="669"/>
      <c r="G16" s="669"/>
      <c r="H16" s="669"/>
      <c r="I16" s="669"/>
      <c r="J16" s="346"/>
      <c r="K16" s="374"/>
      <c r="L16" s="374"/>
      <c r="M16" s="374"/>
      <c r="N16" s="386"/>
    </row>
    <row r="17" spans="1:14" s="162" customFormat="1" ht="15">
      <c r="A17" s="641"/>
      <c r="B17" s="645">
        <v>136345</v>
      </c>
      <c r="C17" s="646" t="s">
        <v>1151</v>
      </c>
      <c r="D17" s="647" t="s">
        <v>363</v>
      </c>
      <c r="E17" s="669">
        <v>18490</v>
      </c>
      <c r="F17" s="669"/>
      <c r="G17" s="669"/>
      <c r="H17" s="669"/>
      <c r="I17" s="669"/>
      <c r="J17" s="346"/>
      <c r="K17" s="374"/>
      <c r="L17" s="374"/>
      <c r="M17" s="374"/>
      <c r="N17" s="386"/>
    </row>
    <row r="18" spans="1:14" s="162" customFormat="1" ht="15">
      <c r="A18" s="641"/>
      <c r="B18" s="645">
        <v>136346</v>
      </c>
      <c r="C18" s="646" t="s">
        <v>1152</v>
      </c>
      <c r="D18" s="647" t="s">
        <v>363</v>
      </c>
      <c r="E18" s="669">
        <v>18490</v>
      </c>
      <c r="F18" s="669"/>
      <c r="G18" s="669"/>
      <c r="H18" s="669"/>
      <c r="I18" s="669"/>
      <c r="J18" s="346"/>
      <c r="K18" s="374"/>
      <c r="L18" s="374"/>
      <c r="M18" s="374"/>
      <c r="N18" s="386"/>
    </row>
    <row r="19" spans="1:14" s="162" customFormat="1" ht="15">
      <c r="A19" s="641"/>
      <c r="B19" s="645">
        <v>136347</v>
      </c>
      <c r="C19" s="646" t="s">
        <v>1153</v>
      </c>
      <c r="D19" s="647" t="s">
        <v>363</v>
      </c>
      <c r="E19" s="669">
        <v>12490</v>
      </c>
      <c r="F19" s="669"/>
      <c r="G19" s="669"/>
      <c r="H19" s="669"/>
      <c r="I19" s="669"/>
      <c r="J19" s="346"/>
      <c r="K19" s="374"/>
      <c r="L19" s="374"/>
      <c r="M19" s="374"/>
      <c r="N19" s="386"/>
    </row>
    <row r="20" spans="1:14" s="162" customFormat="1" ht="15">
      <c r="A20" s="641"/>
      <c r="B20" s="645">
        <v>136348</v>
      </c>
      <c r="C20" s="646" t="s">
        <v>1154</v>
      </c>
      <c r="D20" s="647" t="s">
        <v>363</v>
      </c>
      <c r="E20" s="669">
        <v>12490</v>
      </c>
      <c r="F20" s="669"/>
      <c r="G20" s="669"/>
      <c r="H20" s="669"/>
      <c r="I20" s="669"/>
      <c r="J20" s="346"/>
      <c r="K20" s="374"/>
      <c r="L20" s="374"/>
      <c r="M20" s="374"/>
      <c r="N20" s="386"/>
    </row>
    <row r="21" spans="1:14" s="162" customFormat="1" ht="15">
      <c r="A21" s="641"/>
      <c r="B21" s="645">
        <v>138629</v>
      </c>
      <c r="C21" s="646" t="s">
        <v>1394</v>
      </c>
      <c r="D21" s="647" t="s">
        <v>363</v>
      </c>
      <c r="E21" s="669">
        <v>16990</v>
      </c>
      <c r="F21" s="669"/>
      <c r="G21" s="669"/>
      <c r="H21" s="669"/>
      <c r="I21" s="669"/>
      <c r="J21" s="346"/>
      <c r="K21" s="374"/>
      <c r="L21" s="374"/>
      <c r="M21" s="374"/>
      <c r="N21" s="386"/>
    </row>
    <row r="22" spans="1:14" s="162" customFormat="1" ht="15">
      <c r="A22" s="641"/>
      <c r="B22" s="645">
        <v>138630</v>
      </c>
      <c r="C22" s="646" t="s">
        <v>1395</v>
      </c>
      <c r="D22" s="647" t="s">
        <v>363</v>
      </c>
      <c r="E22" s="669">
        <v>16990</v>
      </c>
      <c r="F22" s="669"/>
      <c r="G22" s="669"/>
      <c r="H22" s="669"/>
      <c r="I22" s="669"/>
      <c r="J22" s="346"/>
      <c r="K22" s="374"/>
      <c r="L22" s="374"/>
      <c r="M22" s="374"/>
      <c r="N22" s="386"/>
    </row>
    <row r="23" spans="1:14" s="162" customFormat="1" ht="15">
      <c r="A23" s="641"/>
      <c r="B23" s="645">
        <v>138514</v>
      </c>
      <c r="C23" s="646" t="s">
        <v>1392</v>
      </c>
      <c r="D23" s="647" t="s">
        <v>363</v>
      </c>
      <c r="E23" s="669">
        <v>10990</v>
      </c>
      <c r="F23" s="669"/>
      <c r="G23" s="669"/>
      <c r="H23" s="669"/>
      <c r="I23" s="669"/>
      <c r="J23" s="346"/>
      <c r="K23" s="374"/>
      <c r="L23" s="374"/>
      <c r="M23" s="374"/>
      <c r="N23" s="386"/>
    </row>
    <row r="24" spans="1:14" s="162" customFormat="1" ht="15">
      <c r="A24" s="641"/>
      <c r="B24" s="645">
        <v>138622</v>
      </c>
      <c r="C24" s="646" t="s">
        <v>1393</v>
      </c>
      <c r="D24" s="647" t="s">
        <v>363</v>
      </c>
      <c r="E24" s="669">
        <v>10990</v>
      </c>
      <c r="F24" s="669"/>
      <c r="G24" s="669"/>
      <c r="H24" s="669"/>
      <c r="I24" s="669"/>
      <c r="J24" s="346"/>
      <c r="K24" s="374"/>
      <c r="L24" s="374"/>
      <c r="M24" s="374"/>
      <c r="N24" s="386"/>
    </row>
    <row r="25" spans="1:14" s="579" customFormat="1" ht="15" outlineLevel="1">
      <c r="A25" s="641" t="s">
        <v>429</v>
      </c>
      <c r="B25" s="648">
        <v>133474</v>
      </c>
      <c r="C25" s="649" t="s">
        <v>1130</v>
      </c>
      <c r="D25" s="647" t="s">
        <v>363</v>
      </c>
      <c r="E25" s="669">
        <v>24990</v>
      </c>
      <c r="F25" s="669"/>
      <c r="G25" s="669"/>
      <c r="H25" s="669"/>
      <c r="I25" s="669"/>
      <c r="J25" s="575"/>
      <c r="K25" s="427"/>
      <c r="L25" s="427"/>
      <c r="M25" s="427"/>
    </row>
    <row r="26" spans="1:14" s="579" customFormat="1" ht="15" outlineLevel="1">
      <c r="A26" s="641" t="s">
        <v>429</v>
      </c>
      <c r="B26" s="648">
        <v>133473</v>
      </c>
      <c r="C26" s="649" t="s">
        <v>1131</v>
      </c>
      <c r="D26" s="647" t="s">
        <v>363</v>
      </c>
      <c r="E26" s="669">
        <v>24990</v>
      </c>
      <c r="F26" s="669"/>
      <c r="G26" s="669"/>
      <c r="H26" s="669"/>
      <c r="I26" s="669"/>
      <c r="J26" s="575"/>
      <c r="K26" s="427"/>
      <c r="L26" s="427"/>
      <c r="M26" s="427"/>
    </row>
    <row r="27" spans="1:14" s="579" customFormat="1" ht="15" outlineLevel="1">
      <c r="A27" s="641"/>
      <c r="B27" s="648">
        <v>133532</v>
      </c>
      <c r="C27" s="649" t="s">
        <v>1127</v>
      </c>
      <c r="D27" s="647" t="s">
        <v>363</v>
      </c>
      <c r="E27" s="669">
        <v>18990</v>
      </c>
      <c r="F27" s="669"/>
      <c r="G27" s="669"/>
      <c r="H27" s="669"/>
      <c r="I27" s="669"/>
      <c r="J27" s="574"/>
      <c r="K27" s="575"/>
      <c r="L27" s="427"/>
      <c r="M27" s="427"/>
      <c r="N27" s="580"/>
    </row>
    <row r="28" spans="1:14" s="579" customFormat="1" ht="15" outlineLevel="1">
      <c r="A28" s="641"/>
      <c r="B28" s="648">
        <v>133533</v>
      </c>
      <c r="C28" s="649" t="s">
        <v>1128</v>
      </c>
      <c r="D28" s="647" t="s">
        <v>363</v>
      </c>
      <c r="E28" s="669">
        <v>18990</v>
      </c>
      <c r="F28" s="669"/>
      <c r="G28" s="669"/>
      <c r="H28" s="669"/>
      <c r="I28" s="669"/>
      <c r="J28" s="574"/>
      <c r="K28" s="575"/>
      <c r="L28" s="427"/>
      <c r="M28" s="427"/>
      <c r="N28" s="580"/>
    </row>
    <row r="29" spans="1:14" s="579" customFormat="1" ht="15" outlineLevel="1">
      <c r="A29" s="641"/>
      <c r="B29" s="710" t="s">
        <v>1129</v>
      </c>
      <c r="C29" s="711"/>
      <c r="D29" s="711"/>
      <c r="E29" s="711"/>
      <c r="F29" s="650"/>
      <c r="G29" s="650"/>
      <c r="H29" s="651"/>
      <c r="I29" s="652"/>
      <c r="J29" s="574"/>
      <c r="K29" s="575"/>
      <c r="L29" s="427"/>
      <c r="M29" s="427"/>
      <c r="N29" s="580"/>
    </row>
    <row r="30" spans="1:14" s="579" customFormat="1" ht="15" outlineLevel="1">
      <c r="A30" s="641"/>
      <c r="B30" s="648">
        <v>135918</v>
      </c>
      <c r="C30" s="649" t="s">
        <v>1132</v>
      </c>
      <c r="D30" s="647" t="s">
        <v>363</v>
      </c>
      <c r="E30" s="669">
        <v>20990</v>
      </c>
      <c r="F30" s="669"/>
      <c r="G30" s="669"/>
      <c r="H30" s="669"/>
      <c r="I30" s="669"/>
      <c r="J30" s="574"/>
      <c r="K30" s="575"/>
      <c r="L30" s="427"/>
      <c r="M30" s="427"/>
      <c r="N30" s="580"/>
    </row>
    <row r="31" spans="1:14" s="579" customFormat="1" ht="15" outlineLevel="1">
      <c r="A31" s="641"/>
      <c r="B31" s="648">
        <v>135919</v>
      </c>
      <c r="C31" s="649" t="s">
        <v>1133</v>
      </c>
      <c r="D31" s="647" t="s">
        <v>363</v>
      </c>
      <c r="E31" s="669">
        <v>20990</v>
      </c>
      <c r="F31" s="669"/>
      <c r="G31" s="669"/>
      <c r="H31" s="669"/>
      <c r="I31" s="669"/>
      <c r="J31" s="574"/>
      <c r="K31" s="575"/>
      <c r="L31" s="427"/>
      <c r="M31" s="427"/>
      <c r="N31" s="580"/>
    </row>
    <row r="32" spans="1:14" s="579" customFormat="1" ht="15" outlineLevel="1">
      <c r="A32" s="641" t="s">
        <v>429</v>
      </c>
      <c r="B32" s="645">
        <v>136349</v>
      </c>
      <c r="C32" s="646" t="s">
        <v>1155</v>
      </c>
      <c r="D32" s="647" t="s">
        <v>363</v>
      </c>
      <c r="E32" s="669">
        <v>26490</v>
      </c>
      <c r="F32" s="669"/>
      <c r="G32" s="669"/>
      <c r="H32" s="669"/>
      <c r="I32" s="669"/>
      <c r="J32" s="574"/>
      <c r="K32" s="575"/>
      <c r="L32" s="427"/>
      <c r="M32" s="427"/>
      <c r="N32" s="580"/>
    </row>
    <row r="33" spans="1:14" s="579" customFormat="1" ht="15" outlineLevel="1">
      <c r="A33" s="641" t="s">
        <v>429</v>
      </c>
      <c r="B33" s="645">
        <v>136350</v>
      </c>
      <c r="C33" s="646" t="s">
        <v>1156</v>
      </c>
      <c r="D33" s="647" t="s">
        <v>363</v>
      </c>
      <c r="E33" s="669">
        <v>26490</v>
      </c>
      <c r="F33" s="669"/>
      <c r="G33" s="669"/>
      <c r="H33" s="669"/>
      <c r="I33" s="669"/>
      <c r="J33" s="574"/>
      <c r="K33" s="575"/>
      <c r="L33" s="427"/>
      <c r="M33" s="427"/>
      <c r="N33" s="580"/>
    </row>
    <row r="34" spans="1:14" s="579" customFormat="1" ht="15" outlineLevel="1">
      <c r="A34" s="641"/>
      <c r="B34" s="645">
        <v>136351</v>
      </c>
      <c r="C34" s="646" t="s">
        <v>1157</v>
      </c>
      <c r="D34" s="647" t="s">
        <v>363</v>
      </c>
      <c r="E34" s="669">
        <v>20490</v>
      </c>
      <c r="F34" s="669"/>
      <c r="G34" s="669"/>
      <c r="H34" s="669"/>
      <c r="I34" s="669"/>
      <c r="J34" s="574"/>
      <c r="K34" s="575"/>
      <c r="L34" s="427"/>
      <c r="M34" s="427"/>
      <c r="N34" s="580"/>
    </row>
    <row r="35" spans="1:14" s="579" customFormat="1" ht="15" outlineLevel="1">
      <c r="A35" s="641"/>
      <c r="B35" s="645">
        <v>136352</v>
      </c>
      <c r="C35" s="646" t="s">
        <v>1158</v>
      </c>
      <c r="D35" s="647" t="s">
        <v>363</v>
      </c>
      <c r="E35" s="669">
        <v>20490</v>
      </c>
      <c r="F35" s="669"/>
      <c r="G35" s="669"/>
      <c r="H35" s="669"/>
      <c r="I35" s="669"/>
      <c r="J35" s="574"/>
      <c r="K35" s="575"/>
      <c r="L35" s="427"/>
      <c r="M35" s="427"/>
      <c r="N35" s="580"/>
    </row>
    <row r="36" spans="1:14" s="579" customFormat="1" ht="15" outlineLevel="1">
      <c r="A36" s="641" t="s">
        <v>429</v>
      </c>
      <c r="B36" s="648">
        <v>133475</v>
      </c>
      <c r="C36" s="649" t="s">
        <v>1134</v>
      </c>
      <c r="D36" s="653" t="s">
        <v>363</v>
      </c>
      <c r="E36" s="669">
        <v>29990</v>
      </c>
      <c r="F36" s="669"/>
      <c r="G36" s="669"/>
      <c r="H36" s="669"/>
      <c r="I36" s="669"/>
      <c r="J36" s="575"/>
      <c r="K36" s="427"/>
      <c r="L36" s="427"/>
      <c r="M36" s="427"/>
    </row>
    <row r="37" spans="1:14" s="579" customFormat="1" ht="15" outlineLevel="1">
      <c r="A37" s="641" t="s">
        <v>429</v>
      </c>
      <c r="B37" s="648">
        <v>133476</v>
      </c>
      <c r="C37" s="649" t="s">
        <v>1135</v>
      </c>
      <c r="D37" s="653" t="s">
        <v>363</v>
      </c>
      <c r="E37" s="669">
        <v>29990</v>
      </c>
      <c r="F37" s="669"/>
      <c r="G37" s="669"/>
      <c r="H37" s="669"/>
      <c r="I37" s="669"/>
      <c r="J37" s="575"/>
      <c r="K37" s="427"/>
      <c r="L37" s="427"/>
      <c r="M37" s="427"/>
    </row>
    <row r="38" spans="1:14" s="579" customFormat="1" ht="15" outlineLevel="1">
      <c r="A38" s="641"/>
      <c r="B38" s="648">
        <v>133534</v>
      </c>
      <c r="C38" s="649" t="s">
        <v>1149</v>
      </c>
      <c r="D38" s="653" t="s">
        <v>363</v>
      </c>
      <c r="E38" s="669">
        <v>23990</v>
      </c>
      <c r="F38" s="669"/>
      <c r="G38" s="669"/>
      <c r="H38" s="669"/>
      <c r="I38" s="669"/>
      <c r="J38" s="574"/>
      <c r="K38" s="575"/>
      <c r="L38" s="427"/>
      <c r="M38" s="427"/>
      <c r="N38" s="580"/>
    </row>
    <row r="39" spans="1:14" s="579" customFormat="1" ht="15" outlineLevel="1">
      <c r="A39" s="641"/>
      <c r="B39" s="648">
        <v>133535</v>
      </c>
      <c r="C39" s="649" t="s">
        <v>1148</v>
      </c>
      <c r="D39" s="653" t="s">
        <v>363</v>
      </c>
      <c r="E39" s="669">
        <v>23990</v>
      </c>
      <c r="F39" s="669"/>
      <c r="G39" s="669"/>
      <c r="H39" s="669"/>
      <c r="I39" s="669"/>
      <c r="J39" s="574"/>
      <c r="K39" s="575"/>
      <c r="L39" s="427"/>
      <c r="M39" s="427"/>
      <c r="N39" s="580"/>
    </row>
    <row r="40" spans="1:14" s="579" customFormat="1" ht="15" outlineLevel="1">
      <c r="A40" s="641"/>
      <c r="B40" s="710" t="s">
        <v>1136</v>
      </c>
      <c r="C40" s="711"/>
      <c r="D40" s="711"/>
      <c r="E40" s="711"/>
      <c r="F40" s="650"/>
      <c r="G40" s="650"/>
      <c r="H40" s="651"/>
      <c r="I40" s="652"/>
      <c r="J40" s="574"/>
      <c r="K40" s="575"/>
      <c r="L40" s="427"/>
      <c r="M40" s="427"/>
      <c r="N40" s="580"/>
    </row>
    <row r="41" spans="1:14" s="579" customFormat="1" ht="15" outlineLevel="1">
      <c r="A41" s="641"/>
      <c r="B41" s="648">
        <v>135920</v>
      </c>
      <c r="C41" s="649" t="s">
        <v>1137</v>
      </c>
      <c r="D41" s="647" t="s">
        <v>363</v>
      </c>
      <c r="E41" s="669">
        <v>21990</v>
      </c>
      <c r="F41" s="669"/>
      <c r="G41" s="669"/>
      <c r="H41" s="669"/>
      <c r="I41" s="669"/>
      <c r="J41" s="574"/>
      <c r="K41" s="575"/>
      <c r="L41" s="427"/>
      <c r="M41" s="427"/>
      <c r="N41" s="580"/>
    </row>
    <row r="42" spans="1:14" s="579" customFormat="1" ht="15" outlineLevel="1">
      <c r="A42" s="641"/>
      <c r="B42" s="648">
        <v>135921</v>
      </c>
      <c r="C42" s="649" t="s">
        <v>1138</v>
      </c>
      <c r="D42" s="647" t="s">
        <v>363</v>
      </c>
      <c r="E42" s="669">
        <v>21990</v>
      </c>
      <c r="F42" s="669"/>
      <c r="G42" s="669"/>
      <c r="H42" s="669"/>
      <c r="I42" s="669"/>
      <c r="J42" s="574"/>
      <c r="K42" s="575"/>
      <c r="L42" s="427"/>
      <c r="M42" s="427"/>
      <c r="N42" s="580"/>
    </row>
    <row r="43" spans="1:14" s="579" customFormat="1" ht="15" outlineLevel="1">
      <c r="A43" s="641" t="s">
        <v>429</v>
      </c>
      <c r="B43" s="645">
        <v>136353</v>
      </c>
      <c r="C43" s="646" t="s">
        <v>1159</v>
      </c>
      <c r="D43" s="647" t="s">
        <v>363</v>
      </c>
      <c r="E43" s="669">
        <v>31490</v>
      </c>
      <c r="F43" s="669"/>
      <c r="G43" s="669"/>
      <c r="H43" s="669"/>
      <c r="I43" s="669"/>
      <c r="J43" s="574"/>
      <c r="K43" s="575"/>
      <c r="L43" s="427"/>
      <c r="M43" s="427"/>
      <c r="N43" s="580"/>
    </row>
    <row r="44" spans="1:14" s="579" customFormat="1" ht="15" outlineLevel="1">
      <c r="A44" s="641" t="s">
        <v>429</v>
      </c>
      <c r="B44" s="645">
        <v>136354</v>
      </c>
      <c r="C44" s="646" t="s">
        <v>1160</v>
      </c>
      <c r="D44" s="647" t="s">
        <v>363</v>
      </c>
      <c r="E44" s="669">
        <v>31490</v>
      </c>
      <c r="F44" s="669"/>
      <c r="G44" s="669"/>
      <c r="H44" s="669"/>
      <c r="I44" s="669"/>
      <c r="J44" s="574"/>
      <c r="K44" s="575"/>
      <c r="L44" s="427"/>
      <c r="M44" s="427"/>
      <c r="N44" s="580"/>
    </row>
    <row r="45" spans="1:14" s="579" customFormat="1" ht="15" outlineLevel="1">
      <c r="A45" s="641"/>
      <c r="B45" s="645">
        <v>136355</v>
      </c>
      <c r="C45" s="646" t="s">
        <v>1161</v>
      </c>
      <c r="D45" s="647" t="s">
        <v>363</v>
      </c>
      <c r="E45" s="669">
        <v>25490</v>
      </c>
      <c r="F45" s="669"/>
      <c r="G45" s="669"/>
      <c r="H45" s="669"/>
      <c r="I45" s="669"/>
      <c r="J45" s="574"/>
      <c r="K45" s="575"/>
      <c r="L45" s="427"/>
      <c r="M45" s="427"/>
      <c r="N45" s="580"/>
    </row>
    <row r="46" spans="1:14" s="579" customFormat="1" ht="15" outlineLevel="1">
      <c r="A46" s="641"/>
      <c r="B46" s="645">
        <v>136356</v>
      </c>
      <c r="C46" s="646" t="s">
        <v>1162</v>
      </c>
      <c r="D46" s="647" t="s">
        <v>363</v>
      </c>
      <c r="E46" s="669">
        <v>25490</v>
      </c>
      <c r="F46" s="669"/>
      <c r="G46" s="669"/>
      <c r="H46" s="669"/>
      <c r="I46" s="669"/>
      <c r="J46" s="574"/>
      <c r="K46" s="575"/>
      <c r="L46" s="427"/>
      <c r="M46" s="427"/>
      <c r="N46" s="580"/>
    </row>
    <row r="47" spans="1:14" s="579" customFormat="1" ht="15" outlineLevel="1">
      <c r="A47" s="641"/>
      <c r="B47" s="654">
        <v>137461</v>
      </c>
      <c r="C47" s="655" t="s">
        <v>1242</v>
      </c>
      <c r="D47" s="656" t="s">
        <v>363</v>
      </c>
      <c r="E47" s="669">
        <v>36000</v>
      </c>
      <c r="F47" s="669"/>
      <c r="G47" s="669"/>
      <c r="H47" s="669"/>
      <c r="I47" s="669"/>
      <c r="J47" s="613"/>
      <c r="K47" s="614"/>
      <c r="L47" s="615"/>
      <c r="M47" s="427"/>
      <c r="N47" s="580"/>
    </row>
    <row r="48" spans="1:14" s="579" customFormat="1" ht="15" outlineLevel="1">
      <c r="A48" s="641"/>
      <c r="B48" s="654">
        <v>137462</v>
      </c>
      <c r="C48" s="655" t="s">
        <v>1243</v>
      </c>
      <c r="D48" s="656" t="s">
        <v>363</v>
      </c>
      <c r="E48" s="669">
        <v>36000</v>
      </c>
      <c r="F48" s="669"/>
      <c r="G48" s="669"/>
      <c r="H48" s="669"/>
      <c r="I48" s="669"/>
      <c r="J48" s="613"/>
      <c r="K48" s="614"/>
      <c r="L48" s="615"/>
      <c r="M48" s="427"/>
      <c r="N48" s="580"/>
    </row>
    <row r="49" spans="1:14" s="579" customFormat="1" ht="15" outlineLevel="1">
      <c r="A49" s="641"/>
      <c r="B49" s="654">
        <v>137528</v>
      </c>
      <c r="C49" s="655" t="s">
        <v>1244</v>
      </c>
      <c r="D49" s="656" t="s">
        <v>363</v>
      </c>
      <c r="E49" s="669">
        <v>37500</v>
      </c>
      <c r="F49" s="669"/>
      <c r="G49" s="669"/>
      <c r="H49" s="669"/>
      <c r="I49" s="669"/>
      <c r="J49" s="613"/>
      <c r="K49" s="614"/>
      <c r="L49" s="615"/>
      <c r="M49" s="427"/>
      <c r="N49" s="580"/>
    </row>
    <row r="50" spans="1:14" s="579" customFormat="1" ht="15" outlineLevel="1">
      <c r="A50" s="641"/>
      <c r="B50" s="654">
        <v>137529</v>
      </c>
      <c r="C50" s="655" t="s">
        <v>1245</v>
      </c>
      <c r="D50" s="656" t="s">
        <v>363</v>
      </c>
      <c r="E50" s="669">
        <v>37500</v>
      </c>
      <c r="F50" s="669"/>
      <c r="G50" s="669"/>
      <c r="H50" s="669"/>
      <c r="I50" s="669"/>
      <c r="J50" s="613"/>
      <c r="K50" s="614"/>
      <c r="L50" s="615"/>
      <c r="M50" s="427"/>
      <c r="N50" s="580"/>
    </row>
    <row r="51" spans="1:14" s="581" customFormat="1" outlineLevel="1">
      <c r="A51" s="641"/>
      <c r="B51" s="197">
        <v>28945</v>
      </c>
      <c r="C51" s="175" t="s">
        <v>188</v>
      </c>
      <c r="D51" s="174" t="s">
        <v>363</v>
      </c>
      <c r="E51" s="669">
        <v>9000</v>
      </c>
      <c r="F51" s="669"/>
      <c r="G51" s="669"/>
      <c r="H51" s="669"/>
      <c r="I51" s="669"/>
      <c r="J51" s="323"/>
      <c r="K51" s="323"/>
      <c r="L51" s="323"/>
      <c r="M51" s="154"/>
    </row>
    <row r="52" spans="1:14" s="581" customFormat="1" outlineLevel="1">
      <c r="A52" s="641"/>
      <c r="B52" s="197">
        <v>44037</v>
      </c>
      <c r="C52" s="175" t="s">
        <v>187</v>
      </c>
      <c r="D52" s="174" t="s">
        <v>363</v>
      </c>
      <c r="E52" s="669">
        <v>9000</v>
      </c>
      <c r="F52" s="669"/>
      <c r="G52" s="669"/>
      <c r="H52" s="669"/>
      <c r="I52" s="669"/>
      <c r="J52" s="323"/>
      <c r="K52" s="323"/>
      <c r="L52" s="323"/>
      <c r="M52" s="154"/>
    </row>
    <row r="53" spans="1:14" s="581" customFormat="1" outlineLevel="1">
      <c r="A53" s="641"/>
      <c r="B53" s="716" t="s">
        <v>1141</v>
      </c>
      <c r="C53" s="717"/>
      <c r="D53" s="717"/>
      <c r="E53" s="717"/>
      <c r="F53" s="657"/>
      <c r="G53" s="657"/>
      <c r="H53" s="657"/>
      <c r="I53" s="657"/>
      <c r="J53" s="582"/>
      <c r="K53" s="582"/>
      <c r="L53" s="582"/>
      <c r="M53" s="583"/>
    </row>
    <row r="54" spans="1:14" s="581" customFormat="1" outlineLevel="1">
      <c r="A54" s="641"/>
      <c r="B54" s="197">
        <v>135936</v>
      </c>
      <c r="C54" s="175" t="s">
        <v>1144</v>
      </c>
      <c r="D54" s="176" t="s">
        <v>363</v>
      </c>
      <c r="E54" s="669">
        <v>11000</v>
      </c>
      <c r="F54" s="669"/>
      <c r="G54" s="669"/>
      <c r="H54" s="669"/>
      <c r="I54" s="669"/>
      <c r="J54" s="323"/>
      <c r="K54" s="323"/>
      <c r="L54" s="323"/>
      <c r="M54" s="154"/>
    </row>
    <row r="55" spans="1:14" s="581" customFormat="1" outlineLevel="1">
      <c r="A55" s="641"/>
      <c r="B55" s="197">
        <v>135937</v>
      </c>
      <c r="C55" s="175" t="s">
        <v>1145</v>
      </c>
      <c r="D55" s="176" t="s">
        <v>363</v>
      </c>
      <c r="E55" s="669">
        <v>11000</v>
      </c>
      <c r="F55" s="669"/>
      <c r="G55" s="669"/>
      <c r="H55" s="669"/>
      <c r="I55" s="669"/>
      <c r="J55" s="323"/>
      <c r="K55" s="323"/>
      <c r="L55" s="323"/>
      <c r="M55" s="154"/>
    </row>
    <row r="56" spans="1:14" s="581" customFormat="1" outlineLevel="1">
      <c r="A56" s="641"/>
      <c r="B56" s="197">
        <v>135938</v>
      </c>
      <c r="C56" s="175" t="s">
        <v>1146</v>
      </c>
      <c r="D56" s="176" t="s">
        <v>363</v>
      </c>
      <c r="E56" s="669">
        <v>5000</v>
      </c>
      <c r="F56" s="669"/>
      <c r="G56" s="669"/>
      <c r="H56" s="669"/>
      <c r="I56" s="669"/>
      <c r="J56" s="323"/>
      <c r="K56" s="323"/>
      <c r="L56" s="323"/>
      <c r="M56" s="154"/>
    </row>
    <row r="57" spans="1:14" s="581" customFormat="1" outlineLevel="1">
      <c r="A57" s="641"/>
      <c r="B57" s="197">
        <v>135939</v>
      </c>
      <c r="C57" s="175" t="s">
        <v>1147</v>
      </c>
      <c r="D57" s="176" t="s">
        <v>363</v>
      </c>
      <c r="E57" s="669">
        <v>5000</v>
      </c>
      <c r="F57" s="669"/>
      <c r="G57" s="669"/>
      <c r="H57" s="669"/>
      <c r="I57" s="669"/>
      <c r="J57" s="323"/>
      <c r="K57" s="323"/>
      <c r="L57" s="323"/>
      <c r="M57" s="154"/>
    </row>
    <row r="58" spans="1:14" s="162" customFormat="1">
      <c r="A58" s="641"/>
      <c r="B58" s="712" t="s">
        <v>1071</v>
      </c>
      <c r="C58" s="713"/>
      <c r="D58" s="713"/>
      <c r="E58" s="713"/>
      <c r="F58" s="658"/>
      <c r="G58" s="658"/>
      <c r="H58" s="658"/>
      <c r="I58" s="658"/>
      <c r="J58" s="576"/>
      <c r="K58" s="576"/>
      <c r="L58" s="576"/>
      <c r="M58" s="527"/>
    </row>
    <row r="59" spans="1:14" s="162" customFormat="1">
      <c r="A59" s="641" t="s">
        <v>429</v>
      </c>
      <c r="B59" s="197">
        <v>133599</v>
      </c>
      <c r="C59" s="175" t="s">
        <v>1105</v>
      </c>
      <c r="D59" s="176" t="s">
        <v>363</v>
      </c>
      <c r="E59" s="669">
        <v>11300</v>
      </c>
      <c r="F59" s="669"/>
      <c r="G59" s="669"/>
      <c r="H59" s="669"/>
      <c r="I59" s="669"/>
      <c r="J59" s="323"/>
      <c r="K59" s="323"/>
      <c r="L59" s="323"/>
      <c r="M59" s="154"/>
    </row>
    <row r="60" spans="1:14" s="162" customFormat="1">
      <c r="A60" s="641" t="s">
        <v>429</v>
      </c>
      <c r="B60" s="197">
        <v>134398</v>
      </c>
      <c r="C60" s="175" t="s">
        <v>1066</v>
      </c>
      <c r="D60" s="174" t="s">
        <v>363</v>
      </c>
      <c r="E60" s="669" t="s">
        <v>1252</v>
      </c>
      <c r="F60" s="669"/>
      <c r="G60" s="669"/>
      <c r="H60" s="669"/>
      <c r="I60" s="669"/>
      <c r="J60" s="323"/>
      <c r="K60" s="323"/>
      <c r="L60" s="323"/>
      <c r="M60" s="154"/>
    </row>
    <row r="61" spans="1:14" s="162" customFormat="1">
      <c r="A61" s="641" t="s">
        <v>429</v>
      </c>
      <c r="B61" s="197">
        <v>136365</v>
      </c>
      <c r="C61" s="175" t="s">
        <v>1163</v>
      </c>
      <c r="D61" s="174" t="s">
        <v>363</v>
      </c>
      <c r="E61" s="669">
        <v>12800</v>
      </c>
      <c r="F61" s="669"/>
      <c r="G61" s="669"/>
      <c r="H61" s="669"/>
      <c r="I61" s="669"/>
      <c r="J61" s="323"/>
      <c r="K61" s="323"/>
      <c r="L61" s="323"/>
      <c r="M61" s="154"/>
    </row>
    <row r="62" spans="1:14" s="162" customFormat="1">
      <c r="A62" s="641" t="s">
        <v>429</v>
      </c>
      <c r="B62" s="197">
        <v>136366</v>
      </c>
      <c r="C62" s="175" t="s">
        <v>1164</v>
      </c>
      <c r="D62" s="174" t="s">
        <v>363</v>
      </c>
      <c r="E62" s="669" t="s">
        <v>1253</v>
      </c>
      <c r="F62" s="669"/>
      <c r="G62" s="669"/>
      <c r="H62" s="669"/>
      <c r="I62" s="669"/>
      <c r="J62" s="323"/>
      <c r="K62" s="323"/>
      <c r="L62" s="323"/>
      <c r="M62" s="154"/>
    </row>
    <row r="63" spans="1:14" s="162" customFormat="1">
      <c r="A63" s="641"/>
      <c r="B63" s="197">
        <v>134524</v>
      </c>
      <c r="C63" s="175" t="s">
        <v>1067</v>
      </c>
      <c r="D63" s="174" t="s">
        <v>363</v>
      </c>
      <c r="E63" s="669">
        <v>700</v>
      </c>
      <c r="F63" s="669"/>
      <c r="G63" s="669"/>
      <c r="H63" s="669"/>
      <c r="I63" s="669"/>
      <c r="J63" s="323"/>
      <c r="K63" s="323"/>
      <c r="L63" s="323"/>
      <c r="M63" s="154"/>
    </row>
    <row r="64" spans="1:14" s="162" customFormat="1">
      <c r="A64" s="641"/>
      <c r="B64" s="197">
        <v>134523</v>
      </c>
      <c r="C64" s="175" t="s">
        <v>1068</v>
      </c>
      <c r="D64" s="174" t="s">
        <v>363</v>
      </c>
      <c r="E64" s="669">
        <v>700</v>
      </c>
      <c r="F64" s="669"/>
      <c r="G64" s="669"/>
      <c r="H64" s="669"/>
      <c r="I64" s="669"/>
      <c r="J64" s="323"/>
      <c r="K64" s="323"/>
      <c r="L64" s="323"/>
      <c r="M64" s="154"/>
    </row>
    <row r="65" spans="1:13" s="162" customFormat="1">
      <c r="A65" s="641"/>
      <c r="B65" s="197">
        <v>134520</v>
      </c>
      <c r="C65" s="175" t="s">
        <v>1069</v>
      </c>
      <c r="D65" s="174" t="s">
        <v>363</v>
      </c>
      <c r="E65" s="669">
        <v>700</v>
      </c>
      <c r="F65" s="669"/>
      <c r="G65" s="669"/>
      <c r="H65" s="669"/>
      <c r="I65" s="669"/>
      <c r="J65" s="323"/>
      <c r="K65" s="323"/>
      <c r="L65" s="323"/>
      <c r="M65" s="154"/>
    </row>
    <row r="66" spans="1:13" s="162" customFormat="1">
      <c r="A66" s="641"/>
      <c r="B66" s="197">
        <v>134522</v>
      </c>
      <c r="C66" s="175" t="s">
        <v>1070</v>
      </c>
      <c r="D66" s="174" t="s">
        <v>363</v>
      </c>
      <c r="E66" s="669">
        <v>700</v>
      </c>
      <c r="F66" s="669"/>
      <c r="G66" s="669"/>
      <c r="H66" s="669"/>
      <c r="I66" s="669"/>
      <c r="J66" s="323"/>
      <c r="K66" s="323"/>
      <c r="L66" s="323"/>
      <c r="M66" s="154"/>
    </row>
    <row r="67" spans="1:13" s="162" customFormat="1">
      <c r="A67" s="641"/>
      <c r="B67" s="612">
        <v>137244</v>
      </c>
      <c r="C67" s="424" t="s">
        <v>1237</v>
      </c>
      <c r="D67" s="640" t="s">
        <v>363</v>
      </c>
      <c r="E67" s="669">
        <v>700</v>
      </c>
      <c r="F67" s="669"/>
      <c r="G67" s="669"/>
      <c r="H67" s="669"/>
      <c r="I67" s="669"/>
      <c r="J67" s="323"/>
      <c r="K67" s="323"/>
      <c r="L67" s="323"/>
      <c r="M67" s="154"/>
    </row>
    <row r="68" spans="1:13" s="162" customFormat="1">
      <c r="A68" s="641"/>
      <c r="B68" s="612">
        <v>137507</v>
      </c>
      <c r="C68" s="659" t="s">
        <v>1239</v>
      </c>
      <c r="D68" s="640" t="s">
        <v>363</v>
      </c>
      <c r="E68" s="669">
        <v>700</v>
      </c>
      <c r="F68" s="669"/>
      <c r="G68" s="669"/>
      <c r="H68" s="669"/>
      <c r="I68" s="669"/>
      <c r="J68" s="323"/>
      <c r="K68" s="323"/>
      <c r="L68" s="323"/>
      <c r="M68" s="154"/>
    </row>
    <row r="69" spans="1:13" s="162" customFormat="1">
      <c r="A69" s="641"/>
      <c r="B69" s="612">
        <v>135879</v>
      </c>
      <c r="C69" s="424" t="s">
        <v>1238</v>
      </c>
      <c r="D69" s="660" t="s">
        <v>363</v>
      </c>
      <c r="E69" s="669">
        <v>700</v>
      </c>
      <c r="F69" s="669"/>
      <c r="G69" s="669"/>
      <c r="H69" s="669"/>
      <c r="I69" s="669"/>
      <c r="J69" s="323"/>
      <c r="K69" s="323"/>
      <c r="L69" s="323"/>
      <c r="M69" s="154"/>
    </row>
    <row r="70" spans="1:13" s="162" customFormat="1">
      <c r="A70" s="641" t="s">
        <v>430</v>
      </c>
      <c r="B70" s="197">
        <v>138902</v>
      </c>
      <c r="C70" s="175" t="s">
        <v>1365</v>
      </c>
      <c r="D70" s="174" t="s">
        <v>363</v>
      </c>
      <c r="E70" s="703" t="s">
        <v>51</v>
      </c>
      <c r="F70" s="171"/>
      <c r="G70" s="171"/>
      <c r="H70" s="171"/>
      <c r="I70" s="171"/>
      <c r="J70" s="323"/>
      <c r="K70" s="323"/>
      <c r="L70" s="323"/>
      <c r="M70" s="154"/>
    </row>
    <row r="71" spans="1:13" s="162" customFormat="1">
      <c r="A71" s="641" t="s">
        <v>430</v>
      </c>
      <c r="B71" s="197">
        <v>138903</v>
      </c>
      <c r="C71" s="175" t="s">
        <v>1366</v>
      </c>
      <c r="D71" s="174" t="s">
        <v>363</v>
      </c>
      <c r="E71" s="703" t="s">
        <v>51</v>
      </c>
      <c r="F71" s="171"/>
      <c r="G71" s="171"/>
      <c r="H71" s="171"/>
      <c r="I71" s="171"/>
      <c r="J71" s="323"/>
      <c r="K71" s="323"/>
      <c r="L71" s="323"/>
      <c r="M71" s="154"/>
    </row>
    <row r="72" spans="1:13" s="162" customFormat="1">
      <c r="A72" s="641" t="s">
        <v>430</v>
      </c>
      <c r="B72" s="197">
        <v>138904</v>
      </c>
      <c r="C72" s="175" t="s">
        <v>1367</v>
      </c>
      <c r="D72" s="174" t="s">
        <v>363</v>
      </c>
      <c r="E72" s="703" t="s">
        <v>51</v>
      </c>
      <c r="F72" s="171"/>
      <c r="G72" s="171"/>
      <c r="H72" s="171"/>
      <c r="I72" s="171"/>
      <c r="J72" s="323"/>
      <c r="K72" s="323"/>
      <c r="L72" s="323"/>
      <c r="M72" s="154"/>
    </row>
    <row r="73" spans="1:13" s="162" customFormat="1">
      <c r="A73" s="641" t="s">
        <v>430</v>
      </c>
      <c r="B73" s="197">
        <v>138905</v>
      </c>
      <c r="C73" s="175" t="s">
        <v>1368</v>
      </c>
      <c r="D73" s="174" t="s">
        <v>363</v>
      </c>
      <c r="E73" s="703" t="s">
        <v>51</v>
      </c>
      <c r="F73" s="171"/>
      <c r="G73" s="171"/>
      <c r="H73" s="171"/>
      <c r="I73" s="171"/>
      <c r="J73" s="323"/>
      <c r="K73" s="323"/>
      <c r="L73" s="323"/>
      <c r="M73" s="154"/>
    </row>
    <row r="74" spans="1:13" s="162" customFormat="1">
      <c r="A74" s="641" t="s">
        <v>430</v>
      </c>
      <c r="B74" s="197">
        <v>138906</v>
      </c>
      <c r="C74" s="175" t="s">
        <v>1369</v>
      </c>
      <c r="D74" s="174" t="s">
        <v>363</v>
      </c>
      <c r="E74" s="703" t="s">
        <v>51</v>
      </c>
      <c r="F74" s="171"/>
      <c r="G74" s="171"/>
      <c r="H74" s="171"/>
      <c r="I74" s="171"/>
      <c r="J74" s="323"/>
      <c r="K74" s="323"/>
      <c r="L74" s="323"/>
      <c r="M74" s="154"/>
    </row>
    <row r="75" spans="1:13" s="162" customFormat="1">
      <c r="A75" s="641" t="s">
        <v>430</v>
      </c>
      <c r="B75" s="197">
        <v>138907</v>
      </c>
      <c r="C75" s="175" t="s">
        <v>1370</v>
      </c>
      <c r="D75" s="174" t="s">
        <v>363</v>
      </c>
      <c r="E75" s="703" t="s">
        <v>51</v>
      </c>
      <c r="F75" s="171"/>
      <c r="G75" s="171"/>
      <c r="H75" s="171"/>
      <c r="I75" s="171"/>
      <c r="J75" s="323"/>
      <c r="K75" s="323"/>
      <c r="L75" s="323"/>
      <c r="M75" s="154"/>
    </row>
    <row r="76" spans="1:13" s="162" customFormat="1">
      <c r="A76" s="641" t="s">
        <v>430</v>
      </c>
      <c r="B76" s="197">
        <v>138908</v>
      </c>
      <c r="C76" s="588" t="s">
        <v>1371</v>
      </c>
      <c r="D76" s="174" t="s">
        <v>363</v>
      </c>
      <c r="E76" s="703" t="s">
        <v>51</v>
      </c>
      <c r="F76" s="171"/>
      <c r="G76" s="171"/>
      <c r="H76" s="171"/>
      <c r="I76" s="171"/>
      <c r="J76" s="323"/>
      <c r="K76" s="323"/>
      <c r="L76" s="323"/>
      <c r="M76" s="154"/>
    </row>
    <row r="77" spans="1:13" s="162" customFormat="1">
      <c r="A77" s="641" t="s">
        <v>430</v>
      </c>
      <c r="B77" s="197">
        <v>138909</v>
      </c>
      <c r="C77" s="175" t="s">
        <v>1372</v>
      </c>
      <c r="D77" s="174" t="s">
        <v>363</v>
      </c>
      <c r="E77" s="703" t="s">
        <v>51</v>
      </c>
      <c r="F77" s="171"/>
      <c r="G77" s="171"/>
      <c r="H77" s="171"/>
      <c r="I77" s="171"/>
      <c r="J77" s="323"/>
      <c r="K77" s="323"/>
      <c r="L77" s="323"/>
      <c r="M77" s="154"/>
    </row>
    <row r="78" spans="1:13" s="162" customFormat="1">
      <c r="A78" s="641"/>
      <c r="B78" s="714" t="s">
        <v>8</v>
      </c>
      <c r="C78" s="715"/>
      <c r="D78" s="715"/>
      <c r="E78" s="715"/>
      <c r="F78" s="176"/>
      <c r="G78" s="176"/>
      <c r="H78" s="176"/>
      <c r="I78" s="176"/>
      <c r="J78" s="323"/>
      <c r="K78" s="323"/>
      <c r="L78" s="323"/>
      <c r="M78" s="154"/>
    </row>
    <row r="79" spans="1:13" s="581" customFormat="1" outlineLevel="1">
      <c r="A79" s="641"/>
      <c r="B79" s="197">
        <v>86855</v>
      </c>
      <c r="C79" s="175" t="s">
        <v>147</v>
      </c>
      <c r="D79" s="174" t="s">
        <v>363</v>
      </c>
      <c r="E79" s="669">
        <f>6500+700</f>
        <v>7200</v>
      </c>
      <c r="F79" s="669"/>
      <c r="G79" s="669"/>
      <c r="H79" s="669"/>
      <c r="I79" s="669"/>
      <c r="J79" s="323"/>
      <c r="K79" s="323"/>
      <c r="L79" s="323"/>
      <c r="M79" s="154"/>
    </row>
    <row r="80" spans="1:13" s="581" customFormat="1" outlineLevel="1">
      <c r="A80" s="641"/>
      <c r="B80" s="197">
        <v>86856</v>
      </c>
      <c r="C80" s="175" t="s">
        <v>95</v>
      </c>
      <c r="D80" s="174" t="s">
        <v>363</v>
      </c>
      <c r="E80" s="669">
        <f>6600+700</f>
        <v>7300</v>
      </c>
      <c r="F80" s="669"/>
      <c r="G80" s="669"/>
      <c r="H80" s="669"/>
      <c r="I80" s="669"/>
      <c r="J80" s="323"/>
      <c r="K80" s="323"/>
      <c r="L80" s="323"/>
      <c r="M80" s="154"/>
    </row>
    <row r="81" spans="1:13" s="581" customFormat="1" outlineLevel="1">
      <c r="A81" s="641"/>
      <c r="B81" s="197">
        <v>92580</v>
      </c>
      <c r="C81" s="175" t="s">
        <v>96</v>
      </c>
      <c r="D81" s="174" t="s">
        <v>363</v>
      </c>
      <c r="E81" s="669">
        <f>6800+2500</f>
        <v>9300</v>
      </c>
      <c r="F81" s="669"/>
      <c r="G81" s="669"/>
      <c r="H81" s="669"/>
      <c r="I81" s="669"/>
      <c r="J81" s="323"/>
      <c r="K81" s="323"/>
      <c r="L81" s="323"/>
      <c r="M81" s="154"/>
    </row>
    <row r="82" spans="1:13" s="28" customFormat="1" ht="15" outlineLevel="1">
      <c r="A82" s="641"/>
      <c r="B82" s="643">
        <v>86728</v>
      </c>
      <c r="C82" s="644" t="s">
        <v>357</v>
      </c>
      <c r="D82" s="174" t="s">
        <v>363</v>
      </c>
      <c r="E82" s="669">
        <v>12400</v>
      </c>
      <c r="F82" s="669"/>
      <c r="G82" s="669"/>
      <c r="H82" s="669"/>
      <c r="I82" s="669"/>
      <c r="J82" s="584"/>
      <c r="K82" s="344"/>
      <c r="L82" s="345"/>
      <c r="M82" s="158"/>
    </row>
    <row r="83" spans="1:13" s="28" customFormat="1" ht="15" outlineLevel="1">
      <c r="A83" s="641"/>
      <c r="B83" s="643">
        <v>86857</v>
      </c>
      <c r="C83" s="644" t="s">
        <v>358</v>
      </c>
      <c r="D83" s="174" t="s">
        <v>363</v>
      </c>
      <c r="E83" s="669">
        <v>12400</v>
      </c>
      <c r="F83" s="669"/>
      <c r="G83" s="669"/>
      <c r="H83" s="669"/>
      <c r="I83" s="669"/>
      <c r="J83" s="584"/>
      <c r="K83" s="344"/>
      <c r="L83" s="345"/>
      <c r="M83" s="158"/>
    </row>
    <row r="84" spans="1:13" s="260" customFormat="1" outlineLevel="1">
      <c r="A84" s="641"/>
      <c r="B84" s="643">
        <v>119678</v>
      </c>
      <c r="C84" s="644" t="s">
        <v>317</v>
      </c>
      <c r="D84" s="174" t="s">
        <v>363</v>
      </c>
      <c r="E84" s="669">
        <v>16900</v>
      </c>
      <c r="F84" s="669"/>
      <c r="G84" s="669"/>
      <c r="H84" s="669"/>
      <c r="I84" s="669"/>
      <c r="J84" s="323"/>
      <c r="K84" s="323"/>
      <c r="L84" s="323"/>
      <c r="M84" s="158"/>
    </row>
    <row r="85" spans="1:13" s="260" customFormat="1" outlineLevel="1">
      <c r="A85" s="641"/>
      <c r="B85" s="643">
        <v>119677</v>
      </c>
      <c r="C85" s="644" t="s">
        <v>318</v>
      </c>
      <c r="D85" s="174" t="s">
        <v>363</v>
      </c>
      <c r="E85" s="669">
        <v>16900</v>
      </c>
      <c r="F85" s="669"/>
      <c r="G85" s="669"/>
      <c r="H85" s="669"/>
      <c r="I85" s="669"/>
      <c r="J85" s="323"/>
      <c r="K85" s="323"/>
      <c r="L85" s="323"/>
      <c r="M85" s="158"/>
    </row>
    <row r="86" spans="1:13" s="585" customFormat="1" outlineLevel="1">
      <c r="A86" s="641"/>
      <c r="B86" s="643">
        <v>118598</v>
      </c>
      <c r="C86" s="644" t="s">
        <v>631</v>
      </c>
      <c r="D86" s="174" t="s">
        <v>363</v>
      </c>
      <c r="E86" s="669">
        <v>19500</v>
      </c>
      <c r="F86" s="669"/>
      <c r="G86" s="669"/>
      <c r="H86" s="669"/>
      <c r="I86" s="669"/>
      <c r="J86" s="323"/>
      <c r="K86" s="323"/>
      <c r="L86" s="323"/>
      <c r="M86" s="158"/>
    </row>
    <row r="87" spans="1:13" s="585" customFormat="1" outlineLevel="1">
      <c r="A87" s="641"/>
      <c r="B87" s="643">
        <v>118599</v>
      </c>
      <c r="C87" s="644" t="s">
        <v>632</v>
      </c>
      <c r="D87" s="174" t="s">
        <v>363</v>
      </c>
      <c r="E87" s="669">
        <v>19500</v>
      </c>
      <c r="F87" s="669"/>
      <c r="G87" s="669"/>
      <c r="H87" s="669"/>
      <c r="I87" s="669"/>
      <c r="J87" s="323"/>
      <c r="K87" s="323"/>
      <c r="L87" s="323"/>
      <c r="M87" s="158"/>
    </row>
    <row r="88" spans="1:13" s="162" customFormat="1">
      <c r="A88" s="641"/>
      <c r="B88" s="714" t="s">
        <v>426</v>
      </c>
      <c r="C88" s="715"/>
      <c r="D88" s="715"/>
      <c r="E88" s="715"/>
      <c r="F88" s="642"/>
      <c r="G88" s="642"/>
      <c r="H88" s="642"/>
      <c r="I88" s="642"/>
      <c r="J88" s="43"/>
      <c r="K88" s="43"/>
      <c r="L88" s="43"/>
      <c r="M88" s="527"/>
    </row>
    <row r="89" spans="1:13" s="28" customFormat="1" outlineLevel="1">
      <c r="A89" s="641"/>
      <c r="B89" s="197">
        <v>86741</v>
      </c>
      <c r="C89" s="175" t="s">
        <v>225</v>
      </c>
      <c r="D89" s="174" t="s">
        <v>363</v>
      </c>
      <c r="E89" s="669">
        <v>500</v>
      </c>
      <c r="F89" s="669"/>
      <c r="G89" s="669"/>
      <c r="H89" s="669"/>
      <c r="I89" s="669"/>
      <c r="J89" s="323"/>
      <c r="K89" s="323"/>
      <c r="L89" s="323"/>
      <c r="M89" s="154"/>
    </row>
    <row r="90" spans="1:13" s="28" customFormat="1" outlineLevel="1">
      <c r="A90" s="641"/>
      <c r="B90" s="197">
        <v>86742</v>
      </c>
      <c r="C90" s="175" t="s">
        <v>226</v>
      </c>
      <c r="D90" s="174" t="s">
        <v>363</v>
      </c>
      <c r="E90" s="669">
        <v>500</v>
      </c>
      <c r="F90" s="669"/>
      <c r="G90" s="669"/>
      <c r="H90" s="669"/>
      <c r="I90" s="669"/>
      <c r="J90" s="323"/>
      <c r="K90" s="323"/>
      <c r="L90" s="323"/>
      <c r="M90" s="154"/>
    </row>
    <row r="91" spans="1:13" s="28" customFormat="1" outlineLevel="1">
      <c r="A91" s="641"/>
      <c r="B91" s="197">
        <v>86743</v>
      </c>
      <c r="C91" s="175" t="s">
        <v>356</v>
      </c>
      <c r="D91" s="174" t="s">
        <v>363</v>
      </c>
      <c r="E91" s="669">
        <v>500</v>
      </c>
      <c r="F91" s="669"/>
      <c r="G91" s="669"/>
      <c r="H91" s="669"/>
      <c r="I91" s="669"/>
      <c r="J91" s="323"/>
      <c r="K91" s="323"/>
      <c r="L91" s="323"/>
      <c r="M91" s="154"/>
    </row>
    <row r="92" spans="1:13" s="28" customFormat="1" outlineLevel="1">
      <c r="A92" s="641"/>
      <c r="B92" s="197">
        <v>86718</v>
      </c>
      <c r="C92" s="175" t="s">
        <v>243</v>
      </c>
      <c r="D92" s="174" t="s">
        <v>363</v>
      </c>
      <c r="E92" s="669">
        <v>500</v>
      </c>
      <c r="F92" s="669"/>
      <c r="G92" s="669"/>
      <c r="H92" s="669"/>
      <c r="I92" s="669"/>
      <c r="J92" s="323"/>
      <c r="K92" s="323"/>
      <c r="L92" s="323"/>
      <c r="M92" s="154"/>
    </row>
    <row r="93" spans="1:13" s="28" customFormat="1" outlineLevel="1">
      <c r="A93" s="641"/>
      <c r="B93" s="197">
        <v>86719</v>
      </c>
      <c r="C93" s="175" t="s">
        <v>244</v>
      </c>
      <c r="D93" s="174" t="s">
        <v>363</v>
      </c>
      <c r="E93" s="669">
        <v>500</v>
      </c>
      <c r="F93" s="669"/>
      <c r="G93" s="669"/>
      <c r="H93" s="669"/>
      <c r="I93" s="669"/>
      <c r="J93" s="323"/>
      <c r="K93" s="323"/>
      <c r="L93" s="323"/>
      <c r="M93" s="154"/>
    </row>
    <row r="94" spans="1:13" s="260" customFormat="1" outlineLevel="1">
      <c r="A94" s="641"/>
      <c r="B94" s="197">
        <v>86720</v>
      </c>
      <c r="C94" s="175" t="s">
        <v>245</v>
      </c>
      <c r="D94" s="174" t="s">
        <v>363</v>
      </c>
      <c r="E94" s="669">
        <v>500</v>
      </c>
      <c r="F94" s="669"/>
      <c r="G94" s="669"/>
      <c r="H94" s="669"/>
      <c r="I94" s="669"/>
      <c r="J94" s="323"/>
      <c r="K94" s="323"/>
      <c r="L94" s="323"/>
      <c r="M94" s="154"/>
    </row>
    <row r="95" spans="1:13" s="28" customFormat="1" outlineLevel="1">
      <c r="A95" s="641"/>
      <c r="B95" s="197">
        <v>86721</v>
      </c>
      <c r="C95" s="175" t="s">
        <v>80</v>
      </c>
      <c r="D95" s="174" t="s">
        <v>363</v>
      </c>
      <c r="E95" s="669">
        <v>500</v>
      </c>
      <c r="F95" s="669"/>
      <c r="G95" s="669"/>
      <c r="H95" s="669"/>
      <c r="I95" s="669"/>
      <c r="J95" s="323"/>
      <c r="K95" s="323"/>
      <c r="L95" s="323"/>
      <c r="M95" s="154"/>
    </row>
    <row r="96" spans="1:13" s="260" customFormat="1" outlineLevel="1">
      <c r="A96" s="641"/>
      <c r="B96" s="197">
        <v>86723</v>
      </c>
      <c r="C96" s="175" t="s">
        <v>149</v>
      </c>
      <c r="D96" s="174" t="s">
        <v>363</v>
      </c>
      <c r="E96" s="669">
        <v>500</v>
      </c>
      <c r="F96" s="669"/>
      <c r="G96" s="669"/>
      <c r="H96" s="669"/>
      <c r="I96" s="669"/>
      <c r="J96" s="323"/>
      <c r="K96" s="323"/>
      <c r="L96" s="323"/>
      <c r="M96" s="154"/>
    </row>
    <row r="97" spans="1:51" s="162" customFormat="1">
      <c r="A97" s="641"/>
      <c r="B97" s="714" t="s">
        <v>97</v>
      </c>
      <c r="C97" s="715"/>
      <c r="D97" s="715"/>
      <c r="E97" s="715"/>
      <c r="F97" s="642"/>
      <c r="G97" s="642"/>
      <c r="H97" s="642"/>
      <c r="I97" s="642"/>
      <c r="J97" s="43"/>
      <c r="K97" s="43"/>
      <c r="L97" s="43"/>
      <c r="M97" s="527"/>
    </row>
    <row r="98" spans="1:51" s="162" customFormat="1">
      <c r="A98" s="641"/>
      <c r="B98" s="197">
        <v>135314</v>
      </c>
      <c r="C98" s="175" t="s">
        <v>1382</v>
      </c>
      <c r="D98" s="174" t="s">
        <v>363</v>
      </c>
      <c r="E98" s="669">
        <v>7990</v>
      </c>
      <c r="F98" s="641"/>
      <c r="G98" s="641"/>
      <c r="H98" s="641"/>
      <c r="I98" s="641"/>
      <c r="J98" s="641"/>
      <c r="K98" s="641"/>
      <c r="L98" s="641"/>
      <c r="M98" s="641"/>
    </row>
    <row r="99" spans="1:51" s="162" customFormat="1">
      <c r="A99" s="641"/>
      <c r="B99" s="197">
        <v>135316</v>
      </c>
      <c r="C99" s="175" t="s">
        <v>1383</v>
      </c>
      <c r="D99" s="174" t="s">
        <v>363</v>
      </c>
      <c r="E99" s="669">
        <v>13990</v>
      </c>
      <c r="F99" s="641"/>
      <c r="G99" s="641"/>
      <c r="H99" s="641"/>
      <c r="I99" s="641"/>
      <c r="J99" s="641"/>
      <c r="K99" s="641"/>
      <c r="L99" s="641"/>
      <c r="M99" s="641"/>
    </row>
    <row r="100" spans="1:51" s="162" customFormat="1">
      <c r="A100" s="641"/>
      <c r="B100" s="197">
        <v>135317</v>
      </c>
      <c r="C100" s="175" t="s">
        <v>1384</v>
      </c>
      <c r="D100" s="174" t="s">
        <v>363</v>
      </c>
      <c r="E100" s="669">
        <v>14290</v>
      </c>
      <c r="F100" s="641"/>
      <c r="G100" s="641"/>
      <c r="H100" s="641"/>
      <c r="I100" s="641"/>
      <c r="J100" s="641"/>
      <c r="K100" s="641"/>
      <c r="L100" s="641"/>
      <c r="M100" s="641"/>
    </row>
    <row r="101" spans="1:51" s="162" customFormat="1">
      <c r="A101" s="641"/>
      <c r="B101" s="197">
        <v>135318</v>
      </c>
      <c r="C101" s="175" t="s">
        <v>1385</v>
      </c>
      <c r="D101" s="174" t="s">
        <v>363</v>
      </c>
      <c r="E101" s="669">
        <v>8290</v>
      </c>
      <c r="F101" s="641"/>
      <c r="G101" s="641"/>
      <c r="H101" s="641"/>
      <c r="I101" s="641"/>
      <c r="J101" s="641"/>
      <c r="K101" s="641"/>
      <c r="L101" s="641"/>
      <c r="M101" s="641"/>
    </row>
    <row r="102" spans="1:51" s="162" customFormat="1">
      <c r="A102" s="641"/>
      <c r="B102" s="197">
        <v>135319</v>
      </c>
      <c r="C102" s="175" t="s">
        <v>1386</v>
      </c>
      <c r="D102" s="174" t="s">
        <v>363</v>
      </c>
      <c r="E102" s="669">
        <v>13940</v>
      </c>
      <c r="F102" s="641"/>
      <c r="G102" s="641"/>
      <c r="H102" s="641"/>
      <c r="I102" s="641"/>
      <c r="J102" s="641"/>
      <c r="K102" s="641"/>
      <c r="L102" s="641"/>
      <c r="M102" s="641"/>
    </row>
    <row r="103" spans="1:51" s="162" customFormat="1">
      <c r="A103" s="641"/>
      <c r="B103" s="197">
        <v>135320</v>
      </c>
      <c r="C103" s="175" t="s">
        <v>1387</v>
      </c>
      <c r="D103" s="174" t="s">
        <v>363</v>
      </c>
      <c r="E103" s="669">
        <v>7940</v>
      </c>
      <c r="F103" s="641"/>
      <c r="G103" s="641"/>
      <c r="H103" s="641"/>
      <c r="I103" s="641"/>
      <c r="J103" s="641"/>
      <c r="K103" s="641"/>
      <c r="L103" s="641"/>
      <c r="M103" s="641"/>
    </row>
    <row r="104" spans="1:51" s="162" customFormat="1">
      <c r="A104" s="641"/>
      <c r="B104" s="197">
        <v>135321</v>
      </c>
      <c r="C104" s="175" t="s">
        <v>1388</v>
      </c>
      <c r="D104" s="174" t="s">
        <v>363</v>
      </c>
      <c r="E104" s="669">
        <v>13990</v>
      </c>
      <c r="F104" s="641"/>
      <c r="G104" s="641"/>
      <c r="H104" s="641"/>
      <c r="I104" s="641"/>
      <c r="J104" s="641"/>
      <c r="K104" s="641"/>
      <c r="L104" s="641"/>
      <c r="M104" s="641"/>
    </row>
    <row r="105" spans="1:51" s="28" customFormat="1" outlineLevel="1">
      <c r="A105" s="641"/>
      <c r="B105" s="197">
        <v>135322</v>
      </c>
      <c r="C105" s="175" t="s">
        <v>1389</v>
      </c>
      <c r="D105" s="174" t="s">
        <v>363</v>
      </c>
      <c r="E105" s="669">
        <v>7990</v>
      </c>
      <c r="F105" s="641"/>
      <c r="G105" s="641"/>
      <c r="H105" s="641"/>
      <c r="I105" s="641"/>
      <c r="J105" s="641"/>
      <c r="K105" s="641"/>
      <c r="L105" s="641"/>
      <c r="M105" s="641"/>
    </row>
    <row r="106" spans="1:51" s="28" customFormat="1" outlineLevel="1">
      <c r="A106" s="641"/>
      <c r="B106" s="197">
        <v>135323</v>
      </c>
      <c r="C106" s="175" t="s">
        <v>1390</v>
      </c>
      <c r="D106" s="174" t="s">
        <v>363</v>
      </c>
      <c r="E106" s="669">
        <v>13940</v>
      </c>
      <c r="F106" s="641"/>
      <c r="G106" s="641"/>
      <c r="H106" s="641"/>
      <c r="I106" s="641"/>
      <c r="J106" s="641"/>
      <c r="K106" s="641"/>
      <c r="L106" s="641"/>
      <c r="M106" s="641"/>
    </row>
    <row r="107" spans="1:51" s="28" customFormat="1" outlineLevel="1">
      <c r="A107" s="641"/>
      <c r="B107" s="197">
        <v>135324</v>
      </c>
      <c r="C107" s="175" t="s">
        <v>1391</v>
      </c>
      <c r="D107" s="174" t="s">
        <v>363</v>
      </c>
      <c r="E107" s="669">
        <v>7940</v>
      </c>
      <c r="F107" s="641"/>
      <c r="G107" s="641"/>
      <c r="H107" s="641"/>
      <c r="I107" s="641"/>
      <c r="J107" s="641"/>
      <c r="K107" s="641"/>
      <c r="L107" s="641"/>
      <c r="M107" s="641"/>
    </row>
    <row r="108" spans="1:51" s="28" customFormat="1" outlineLevel="1">
      <c r="A108" s="641"/>
      <c r="B108" s="197">
        <v>38918</v>
      </c>
      <c r="C108" s="175" t="s">
        <v>241</v>
      </c>
      <c r="D108" s="174" t="s">
        <v>363</v>
      </c>
      <c r="E108" s="669">
        <v>16800</v>
      </c>
      <c r="F108" s="669"/>
      <c r="G108" s="669"/>
      <c r="H108" s="669"/>
      <c r="I108" s="669"/>
      <c r="J108" s="323"/>
      <c r="K108" s="323"/>
      <c r="L108" s="323"/>
      <c r="M108" s="154"/>
    </row>
    <row r="109" spans="1:51" s="587" customFormat="1" ht="12" customHeight="1" outlineLevel="1">
      <c r="A109" s="641"/>
      <c r="B109" s="197">
        <v>94451</v>
      </c>
      <c r="C109" s="175" t="s">
        <v>75</v>
      </c>
      <c r="D109" s="174" t="s">
        <v>363</v>
      </c>
      <c r="E109" s="669">
        <v>14000</v>
      </c>
      <c r="F109" s="669"/>
      <c r="G109" s="669"/>
      <c r="H109" s="669"/>
      <c r="I109" s="669"/>
      <c r="J109" s="323"/>
      <c r="K109" s="323"/>
      <c r="L109" s="323"/>
      <c r="M109" s="154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  <c r="Y109" s="586"/>
      <c r="Z109" s="586"/>
      <c r="AA109" s="586"/>
      <c r="AB109" s="586"/>
      <c r="AC109" s="586"/>
      <c r="AD109" s="586"/>
      <c r="AE109" s="586"/>
      <c r="AF109" s="586"/>
      <c r="AG109" s="586"/>
      <c r="AH109" s="586"/>
      <c r="AI109" s="586"/>
      <c r="AJ109" s="586"/>
      <c r="AK109" s="586"/>
      <c r="AL109" s="586"/>
      <c r="AM109" s="586"/>
      <c r="AN109" s="586"/>
      <c r="AO109" s="586"/>
      <c r="AP109" s="586"/>
      <c r="AQ109" s="586"/>
      <c r="AR109" s="586"/>
      <c r="AS109" s="586"/>
      <c r="AT109" s="586"/>
      <c r="AU109" s="586"/>
      <c r="AV109" s="586"/>
      <c r="AW109" s="586"/>
      <c r="AX109" s="586"/>
      <c r="AY109" s="586"/>
    </row>
    <row r="110" spans="1:51" s="28" customFormat="1" outlineLevel="1">
      <c r="A110" s="641"/>
      <c r="B110" s="197"/>
      <c r="C110" s="175" t="s">
        <v>267</v>
      </c>
      <c r="D110" s="174" t="s">
        <v>363</v>
      </c>
      <c r="E110" s="669">
        <v>16500</v>
      </c>
      <c r="F110" s="669"/>
      <c r="G110" s="669"/>
      <c r="H110" s="669"/>
      <c r="I110" s="669"/>
      <c r="J110" s="323"/>
      <c r="K110" s="323"/>
      <c r="L110" s="323"/>
      <c r="M110" s="154"/>
    </row>
    <row r="111" spans="1:51" s="28" customFormat="1" outlineLevel="1">
      <c r="A111" s="641"/>
      <c r="B111" s="197" t="s">
        <v>218</v>
      </c>
      <c r="C111" s="175" t="s">
        <v>219</v>
      </c>
      <c r="D111" s="174" t="s">
        <v>363</v>
      </c>
      <c r="E111" s="669">
        <v>10000</v>
      </c>
      <c r="F111" s="669"/>
      <c r="G111" s="669"/>
      <c r="H111" s="669"/>
      <c r="I111" s="669"/>
      <c r="J111" s="323"/>
      <c r="K111" s="323"/>
      <c r="L111" s="323"/>
      <c r="M111" s="154"/>
    </row>
    <row r="112" spans="1:51" s="162" customFormat="1">
      <c r="A112" s="641"/>
      <c r="B112" s="716" t="s">
        <v>264</v>
      </c>
      <c r="C112" s="717"/>
      <c r="D112" s="717"/>
      <c r="E112" s="717"/>
      <c r="F112" s="661"/>
      <c r="G112" s="661"/>
      <c r="H112" s="661"/>
      <c r="I112" s="661"/>
      <c r="J112" s="373"/>
      <c r="K112" s="373"/>
      <c r="L112" s="373"/>
      <c r="M112" s="527"/>
    </row>
    <row r="113" spans="1:20" s="162" customFormat="1">
      <c r="A113" s="641"/>
      <c r="B113" s="577">
        <v>134991</v>
      </c>
      <c r="C113" s="578" t="s">
        <v>1142</v>
      </c>
      <c r="D113" s="662" t="s">
        <v>363</v>
      </c>
      <c r="E113" s="669">
        <v>28000</v>
      </c>
      <c r="F113" s="669"/>
      <c r="G113" s="669"/>
      <c r="H113" s="669"/>
      <c r="I113" s="663"/>
      <c r="J113" s="374"/>
      <c r="K113" s="374"/>
      <c r="L113" s="374"/>
      <c r="M113" s="487"/>
    </row>
    <row r="114" spans="1:20" s="341" customFormat="1">
      <c r="A114" s="641"/>
      <c r="B114" s="577">
        <v>135905</v>
      </c>
      <c r="C114" s="578" t="s">
        <v>1143</v>
      </c>
      <c r="D114" s="662" t="s">
        <v>363</v>
      </c>
      <c r="E114" s="669">
        <v>22000</v>
      </c>
      <c r="F114" s="669"/>
      <c r="G114" s="669"/>
      <c r="H114" s="669"/>
      <c r="I114" s="663"/>
      <c r="J114" s="261"/>
      <c r="K114" s="261"/>
      <c r="L114" s="261"/>
      <c r="M114" s="588"/>
    </row>
    <row r="115" spans="1:20" s="29" customFormat="1" outlineLevel="1">
      <c r="A115" s="641"/>
      <c r="B115" s="664" t="s">
        <v>220</v>
      </c>
      <c r="C115" s="175" t="s">
        <v>221</v>
      </c>
      <c r="D115" s="665" t="s">
        <v>363</v>
      </c>
      <c r="E115" s="669">
        <v>17000</v>
      </c>
      <c r="F115" s="669"/>
      <c r="G115" s="669"/>
      <c r="H115" s="669"/>
      <c r="I115" s="666"/>
      <c r="J115" s="589"/>
      <c r="K115" s="589"/>
      <c r="L115" s="589"/>
      <c r="M115" s="154"/>
    </row>
    <row r="116" spans="1:20" s="155" customFormat="1">
      <c r="A116" s="641"/>
      <c r="B116" s="709" t="s">
        <v>222</v>
      </c>
      <c r="C116" s="709"/>
      <c r="D116" s="709"/>
      <c r="E116" s="709"/>
      <c r="F116" s="176"/>
      <c r="G116" s="272"/>
      <c r="H116" s="176"/>
      <c r="I116" s="176"/>
      <c r="J116" s="176"/>
      <c r="K116" s="176"/>
      <c r="L116" s="176"/>
      <c r="M116" s="538"/>
      <c r="N116" s="567"/>
      <c r="O116" s="567"/>
      <c r="P116" s="567"/>
      <c r="Q116" s="567"/>
      <c r="R116" s="567"/>
      <c r="S116" s="567"/>
      <c r="T116" s="567"/>
    </row>
    <row r="117" spans="1:20" s="164" customFormat="1" outlineLevel="1">
      <c r="A117" s="641"/>
      <c r="B117" s="667" t="s">
        <v>377</v>
      </c>
      <c r="C117" s="355"/>
      <c r="D117" s="355"/>
      <c r="E117" s="590"/>
      <c r="F117" s="590"/>
      <c r="G117" s="590"/>
      <c r="H117" s="590"/>
      <c r="I117" s="590"/>
      <c r="J117" s="553"/>
      <c r="K117" s="553"/>
      <c r="L117" s="553"/>
      <c r="M117" s="214"/>
    </row>
    <row r="118" spans="1:20" s="581" customFormat="1" outlineLevel="2">
      <c r="A118" s="641"/>
      <c r="B118" s="668">
        <v>697</v>
      </c>
      <c r="C118" s="355" t="s">
        <v>378</v>
      </c>
      <c r="D118" s="174" t="s">
        <v>278</v>
      </c>
      <c r="E118" s="670">
        <v>0.32</v>
      </c>
      <c r="F118" s="670"/>
      <c r="G118" s="670"/>
      <c r="H118" s="670"/>
      <c r="I118" s="670"/>
      <c r="J118" s="176"/>
      <c r="K118" s="176"/>
      <c r="L118" s="176"/>
      <c r="M118" s="214"/>
    </row>
    <row r="119" spans="1:20" s="581" customFormat="1" outlineLevel="2">
      <c r="A119" s="641"/>
      <c r="B119" s="668">
        <v>86</v>
      </c>
      <c r="C119" s="355" t="s">
        <v>379</v>
      </c>
      <c r="D119" s="174" t="s">
        <v>278</v>
      </c>
      <c r="E119" s="670">
        <v>0.37</v>
      </c>
      <c r="F119" s="670"/>
      <c r="G119" s="670"/>
      <c r="H119" s="670"/>
      <c r="I119" s="670"/>
      <c r="J119" s="176"/>
      <c r="K119" s="176"/>
      <c r="L119" s="176"/>
      <c r="M119" s="214"/>
    </row>
    <row r="120" spans="1:20" s="581" customFormat="1" outlineLevel="2">
      <c r="A120" s="641"/>
      <c r="B120" s="668">
        <v>24625</v>
      </c>
      <c r="C120" s="355" t="s">
        <v>380</v>
      </c>
      <c r="D120" s="174" t="s">
        <v>278</v>
      </c>
      <c r="E120" s="670">
        <v>1.02</v>
      </c>
      <c r="F120" s="670"/>
      <c r="G120" s="670"/>
      <c r="H120" s="670"/>
      <c r="I120" s="670"/>
      <c r="J120" s="176"/>
      <c r="K120" s="176"/>
      <c r="L120" s="176"/>
      <c r="M120" s="214"/>
    </row>
    <row r="121" spans="1:20" s="581" customFormat="1" outlineLevel="2">
      <c r="A121" s="641"/>
      <c r="B121" s="668">
        <v>1660</v>
      </c>
      <c r="C121" s="355" t="s">
        <v>381</v>
      </c>
      <c r="D121" s="174" t="s">
        <v>278</v>
      </c>
      <c r="E121" s="670">
        <v>1.43</v>
      </c>
      <c r="F121" s="670"/>
      <c r="G121" s="670"/>
      <c r="H121" s="670"/>
      <c r="I121" s="670"/>
      <c r="J121" s="176"/>
      <c r="K121" s="176"/>
      <c r="L121" s="176"/>
      <c r="M121" s="214"/>
    </row>
    <row r="122" spans="1:20" s="164" customFormat="1">
      <c r="B122" s="201"/>
    </row>
    <row r="123" spans="1:20" s="164" customFormat="1">
      <c r="B123" s="201"/>
    </row>
    <row r="124" spans="1:20" s="164" customFormat="1">
      <c r="B124" s="201"/>
    </row>
    <row r="125" spans="1:20" s="164" customFormat="1">
      <c r="A125" s="565" t="s">
        <v>429</v>
      </c>
      <c r="B125" s="201"/>
      <c r="C125" s="165" t="s">
        <v>32</v>
      </c>
      <c r="M125" s="165"/>
    </row>
    <row r="126" spans="1:20" s="164" customFormat="1">
      <c r="A126" s="565" t="s">
        <v>430</v>
      </c>
      <c r="B126" s="201"/>
      <c r="C126" s="165" t="s">
        <v>33</v>
      </c>
      <c r="M126" s="165"/>
    </row>
    <row r="127" spans="1:20" s="164" customFormat="1">
      <c r="A127" s="565" t="s">
        <v>431</v>
      </c>
      <c r="B127" s="201"/>
      <c r="C127" s="165" t="s">
        <v>34</v>
      </c>
      <c r="M127" s="165"/>
    </row>
    <row r="128" spans="1:20" s="164" customFormat="1">
      <c r="A128" s="565"/>
      <c r="B128" s="201"/>
    </row>
  </sheetData>
  <autoFilter ref="A11:L121"/>
  <mergeCells count="12">
    <mergeCell ref="D8:L8"/>
    <mergeCell ref="B97:E97"/>
    <mergeCell ref="B8:C8"/>
    <mergeCell ref="B12:E12"/>
    <mergeCell ref="B53:E53"/>
    <mergeCell ref="B29:E29"/>
    <mergeCell ref="B116:E116"/>
    <mergeCell ref="B40:E40"/>
    <mergeCell ref="B58:E58"/>
    <mergeCell ref="B78:E78"/>
    <mergeCell ref="B88:E88"/>
    <mergeCell ref="B112:E112"/>
  </mergeCells>
  <phoneticPr fontId="12" type="noConversion"/>
  <dataValidations count="1">
    <dataValidation type="list" allowBlank="1" showInputMessage="1" showErrorMessage="1" sqref="A12:A121">
      <formula1>$A$124:$A$127</formula1>
    </dataValidation>
  </dataValidations>
  <hyperlinks>
    <hyperlink ref="D2" r:id="rId1"/>
    <hyperlink ref="D1" r:id="rId2"/>
    <hyperlink ref="D3" r:id="rId3"/>
    <hyperlink ref="D4" r:id="rId4"/>
  </hyperlinks>
  <pageMargins left="0.74803149606299213" right="0.74803149606299213" top="0.98425196850393704" bottom="0.98425196850393704" header="0.51181102362204722" footer="0.51181102362204722"/>
  <pageSetup paperSize="9" scale="48" fitToHeight="5" orientation="landscape" r:id="rId5"/>
  <headerFooter alignWithMargins="0">
    <oddFooter>&amp;CСтраница &amp;P из &amp;N</oddFooter>
  </headerFooter>
  <rowBreaks count="42" manualBreakCount="42">
    <brk id="28" max="12" man="1"/>
    <brk id="42" max="12" man="1"/>
    <brk id="50" max="12" man="1"/>
    <brk id="62" max="12" man="1"/>
    <brk id="63" max="12" man="1"/>
    <brk id="90" max="12" man="1"/>
    <brk id="96" max="12" man="1"/>
    <brk id="139" max="10" man="1"/>
    <brk id="154" max="10" man="1"/>
    <brk id="155" max="10" man="1"/>
    <brk id="177" max="10" man="1"/>
    <brk id="192" max="10" man="1"/>
    <brk id="193" max="10" man="1"/>
    <brk id="215" max="10" man="1"/>
    <brk id="230" max="10" man="1"/>
    <brk id="231" max="10" man="1"/>
    <brk id="252" max="10" man="1"/>
    <brk id="267" max="10" man="1"/>
    <brk id="268" max="10" man="1"/>
    <brk id="289" max="10" man="1"/>
    <brk id="304" max="10" man="1"/>
    <brk id="305" max="10" man="1"/>
    <brk id="327" max="10" man="1"/>
    <brk id="342" max="10" man="1"/>
    <brk id="343" max="10" man="1"/>
    <brk id="365" max="10" man="1"/>
    <brk id="378" max="10" man="1"/>
    <brk id="379" max="10" man="1"/>
    <brk id="398" max="10" man="1"/>
    <brk id="408" max="10" man="1"/>
    <brk id="442" max="10" man="1"/>
    <brk id="446" max="10" man="1"/>
    <brk id="463" max="10" man="1"/>
    <brk id="467" max="10" man="1"/>
    <brk id="486" max="10" man="1"/>
    <brk id="503" max="10" man="1"/>
    <brk id="516" max="10" man="1"/>
    <brk id="541" max="10" man="1"/>
    <brk id="546" max="10" man="1"/>
    <brk id="569" max="10" man="1"/>
    <brk id="594" max="10" man="1"/>
    <brk id="614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370"/>
  <sheetViews>
    <sheetView showGridLines="0" showRuler="0" zoomScale="86" zoomScaleNormal="86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37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238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100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94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9"/>
      <c r="B8" s="721" t="str">
        <f>'Полный прайс-лист'!B8:C8</f>
        <v>Прайс-лист Розница № 10(Н) от 13 ноября 2017 г.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</row>
    <row r="9" spans="1:21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39"/>
    </row>
    <row r="10" spans="1:21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0"/>
    </row>
    <row r="11" spans="1:21" s="16" customFormat="1" ht="65.25" customHeight="1">
      <c r="A11" s="14" t="s">
        <v>416</v>
      </c>
      <c r="B11" s="14" t="s">
        <v>141</v>
      </c>
      <c r="C11" s="14" t="s">
        <v>142</v>
      </c>
      <c r="D11" s="14" t="s">
        <v>6</v>
      </c>
      <c r="E11" s="15" t="s">
        <v>420</v>
      </c>
      <c r="F11" s="15"/>
      <c r="G11" s="15"/>
      <c r="H11" s="15"/>
      <c r="I11" s="15"/>
      <c r="J11" s="15"/>
      <c r="K11" s="15"/>
      <c r="L11" s="15"/>
      <c r="M11" s="15" t="s">
        <v>154</v>
      </c>
      <c r="N11" s="38"/>
      <c r="O11" s="38"/>
      <c r="P11" s="38"/>
      <c r="Q11" s="38"/>
      <c r="R11" s="38"/>
      <c r="S11" s="38"/>
      <c r="T11" s="38"/>
      <c r="U11" s="38"/>
    </row>
    <row r="12" spans="1:21" s="16" customFormat="1" ht="12.75" customHeight="1">
      <c r="A12" s="95"/>
      <c r="B12" s="351" t="s">
        <v>50</v>
      </c>
      <c r="C12" s="347"/>
      <c r="D12" s="347"/>
      <c r="E12" s="93"/>
      <c r="F12" s="56"/>
      <c r="G12" s="57"/>
      <c r="H12" s="56"/>
      <c r="I12" s="56"/>
      <c r="J12" s="56"/>
      <c r="K12" s="56"/>
      <c r="L12" s="56"/>
      <c r="M12" s="141"/>
      <c r="N12" s="69"/>
      <c r="O12" s="69"/>
      <c r="P12" s="69"/>
      <c r="Q12" s="69"/>
      <c r="R12" s="69"/>
      <c r="S12" s="69"/>
      <c r="T12" s="69"/>
      <c r="U12" s="69"/>
    </row>
    <row r="13" spans="1:21">
      <c r="A13" s="95"/>
      <c r="B13" s="177">
        <v>119812</v>
      </c>
      <c r="C13" s="343" t="s">
        <v>659</v>
      </c>
      <c r="D13" s="18" t="s">
        <v>363</v>
      </c>
      <c r="E13" s="94" t="s">
        <v>418</v>
      </c>
      <c r="F13" s="56"/>
      <c r="G13" s="56"/>
      <c r="H13" s="56"/>
      <c r="I13" s="56"/>
      <c r="J13" s="56"/>
      <c r="K13" s="56"/>
      <c r="L13" s="56"/>
      <c r="M13" s="58"/>
      <c r="N13" s="3"/>
      <c r="O13" s="3"/>
      <c r="P13" s="3"/>
      <c r="Q13" s="3"/>
      <c r="R13" s="3"/>
      <c r="S13" s="3"/>
      <c r="T13" s="3"/>
      <c r="U13" s="3"/>
    </row>
    <row r="14" spans="1:21">
      <c r="A14" s="95"/>
      <c r="B14" s="177">
        <v>119813</v>
      </c>
      <c r="C14" s="343" t="s">
        <v>660</v>
      </c>
      <c r="D14" s="18" t="s">
        <v>363</v>
      </c>
      <c r="E14" s="94" t="s">
        <v>418</v>
      </c>
      <c r="F14" s="56"/>
      <c r="G14" s="56"/>
      <c r="H14" s="56"/>
      <c r="I14" s="56"/>
      <c r="J14" s="56"/>
      <c r="K14" s="56"/>
      <c r="L14" s="56"/>
      <c r="M14" s="58"/>
      <c r="N14" s="3"/>
      <c r="O14" s="3"/>
      <c r="P14" s="3"/>
      <c r="Q14" s="3"/>
      <c r="R14" s="3"/>
      <c r="S14" s="3"/>
      <c r="T14" s="3"/>
      <c r="U14" s="3"/>
    </row>
    <row r="15" spans="1:21" s="30" customFormat="1">
      <c r="A15" s="95"/>
      <c r="B15" s="177">
        <v>121472</v>
      </c>
      <c r="C15" s="343" t="s">
        <v>661</v>
      </c>
      <c r="D15" s="18" t="s">
        <v>363</v>
      </c>
      <c r="E15" s="94" t="s">
        <v>418</v>
      </c>
      <c r="F15" s="56"/>
      <c r="G15" s="56"/>
      <c r="H15" s="56"/>
      <c r="I15" s="56"/>
      <c r="J15" s="56"/>
      <c r="K15" s="56"/>
      <c r="L15" s="56"/>
      <c r="M15" s="58"/>
    </row>
    <row r="16" spans="1:21" s="30" customFormat="1">
      <c r="A16" s="95"/>
      <c r="B16" s="177">
        <v>121474</v>
      </c>
      <c r="C16" s="343" t="s">
        <v>662</v>
      </c>
      <c r="D16" s="18" t="s">
        <v>363</v>
      </c>
      <c r="E16" s="94" t="s">
        <v>418</v>
      </c>
      <c r="F16" s="56"/>
      <c r="G16" s="56"/>
      <c r="H16" s="56"/>
      <c r="I16" s="56"/>
      <c r="J16" s="56"/>
      <c r="K16" s="56"/>
      <c r="L16" s="56"/>
      <c r="M16" s="78"/>
    </row>
    <row r="17" spans="1:21" s="16" customFormat="1" ht="12.75" customHeight="1">
      <c r="A17" s="219"/>
      <c r="B17" s="469" t="s">
        <v>52</v>
      </c>
      <c r="C17" s="445"/>
      <c r="D17" s="445"/>
      <c r="E17" s="73"/>
      <c r="F17" s="176"/>
      <c r="G17" s="272"/>
      <c r="H17" s="176"/>
      <c r="I17" s="176"/>
      <c r="J17" s="56"/>
      <c r="K17" s="56"/>
      <c r="L17" s="56"/>
      <c r="M17" s="19"/>
      <c r="N17" s="69"/>
      <c r="O17" s="69"/>
      <c r="P17" s="69"/>
      <c r="Q17" s="69"/>
      <c r="R17" s="69"/>
      <c r="S17" s="69"/>
      <c r="T17" s="69"/>
      <c r="U17" s="69"/>
    </row>
    <row r="18" spans="1:21" s="30" customFormat="1">
      <c r="A18" s="219"/>
      <c r="B18" s="177">
        <v>132840</v>
      </c>
      <c r="C18" s="343" t="s">
        <v>1005</v>
      </c>
      <c r="D18" s="166" t="s">
        <v>269</v>
      </c>
      <c r="E18" s="444" t="s">
        <v>418</v>
      </c>
      <c r="F18" s="176"/>
      <c r="G18" s="176"/>
      <c r="H18" s="176"/>
      <c r="I18" s="176"/>
      <c r="J18" s="56"/>
      <c r="K18" s="56"/>
      <c r="L18" s="56"/>
      <c r="M18" s="19"/>
    </row>
    <row r="19" spans="1:21" s="30" customFormat="1">
      <c r="A19" s="464"/>
      <c r="B19" s="304">
        <v>133602</v>
      </c>
      <c r="C19" s="465" t="s">
        <v>1035</v>
      </c>
      <c r="D19" s="466" t="s">
        <v>269</v>
      </c>
      <c r="E19" s="467" t="s">
        <v>418</v>
      </c>
      <c r="F19" s="468"/>
      <c r="G19" s="468"/>
      <c r="H19" s="490"/>
      <c r="I19" s="483"/>
      <c r="J19" s="56"/>
      <c r="K19" s="56"/>
      <c r="L19" s="56"/>
      <c r="M19" s="19"/>
    </row>
    <row r="20" spans="1:21" s="30" customFormat="1">
      <c r="A20" s="95" t="s">
        <v>417</v>
      </c>
      <c r="B20" s="110">
        <v>110118</v>
      </c>
      <c r="C20" s="96" t="s">
        <v>395</v>
      </c>
      <c r="D20" s="166" t="s">
        <v>269</v>
      </c>
      <c r="E20" s="94" t="s">
        <v>419</v>
      </c>
      <c r="F20" s="56"/>
      <c r="G20" s="56"/>
      <c r="H20" s="491"/>
      <c r="I20" s="483"/>
      <c r="J20" s="56"/>
      <c r="K20" s="56"/>
      <c r="L20" s="56"/>
      <c r="M20" s="19"/>
    </row>
    <row r="21" spans="1:21" s="30" customFormat="1">
      <c r="A21" s="95" t="s">
        <v>417</v>
      </c>
      <c r="B21" s="110">
        <v>110119</v>
      </c>
      <c r="C21" s="96" t="s">
        <v>12</v>
      </c>
      <c r="D21" s="166" t="s">
        <v>269</v>
      </c>
      <c r="E21" s="94" t="s">
        <v>419</v>
      </c>
      <c r="F21" s="56"/>
      <c r="G21" s="56"/>
      <c r="H21" s="491"/>
      <c r="I21" s="483"/>
      <c r="J21" s="56"/>
      <c r="K21" s="56"/>
      <c r="L21" s="56"/>
      <c r="M21" s="19"/>
    </row>
    <row r="22" spans="1:21" s="30" customFormat="1">
      <c r="A22" s="95" t="s">
        <v>417</v>
      </c>
      <c r="B22" s="110"/>
      <c r="C22" s="154" t="s">
        <v>657</v>
      </c>
      <c r="D22" s="18" t="s">
        <v>363</v>
      </c>
      <c r="E22" s="94"/>
      <c r="F22" s="56"/>
      <c r="G22" s="221"/>
      <c r="H22" s="222"/>
      <c r="I22" s="483"/>
      <c r="J22" s="56"/>
      <c r="K22" s="56"/>
      <c r="L22" s="56"/>
      <c r="M22" s="19"/>
    </row>
    <row r="23" spans="1:21" s="30" customFormat="1">
      <c r="A23" s="95" t="s">
        <v>417</v>
      </c>
      <c r="B23" s="110"/>
      <c r="C23" s="154" t="s">
        <v>658</v>
      </c>
      <c r="D23" s="18" t="s">
        <v>363</v>
      </c>
      <c r="E23" s="94"/>
      <c r="F23" s="56"/>
      <c r="G23" s="221"/>
      <c r="H23" s="222"/>
      <c r="I23" s="483"/>
      <c r="J23" s="56"/>
      <c r="K23" s="56"/>
      <c r="L23" s="56"/>
      <c r="M23" s="19"/>
    </row>
    <row r="24" spans="1:21" s="30" customFormat="1">
      <c r="A24" s="95" t="s">
        <v>417</v>
      </c>
      <c r="B24" s="218">
        <v>110129</v>
      </c>
      <c r="C24" s="96" t="s">
        <v>13</v>
      </c>
      <c r="D24" s="18" t="s">
        <v>363</v>
      </c>
      <c r="E24" s="94" t="s">
        <v>418</v>
      </c>
      <c r="F24" s="56"/>
      <c r="G24" s="220"/>
      <c r="H24" s="220"/>
      <c r="I24" s="483"/>
      <c r="J24" s="56"/>
      <c r="K24" s="56"/>
      <c r="L24" s="56"/>
      <c r="M24" s="19"/>
    </row>
    <row r="25" spans="1:21" s="30" customFormat="1">
      <c r="A25" s="95" t="s">
        <v>417</v>
      </c>
      <c r="B25" s="218">
        <v>110130</v>
      </c>
      <c r="C25" s="96" t="s">
        <v>58</v>
      </c>
      <c r="D25" s="18" t="s">
        <v>363</v>
      </c>
      <c r="E25" s="94" t="s">
        <v>418</v>
      </c>
      <c r="F25" s="56"/>
      <c r="G25" s="220"/>
      <c r="H25" s="220"/>
      <c r="I25" s="483"/>
      <c r="J25" s="56"/>
      <c r="K25" s="56"/>
      <c r="L25" s="56"/>
      <c r="M25" s="19"/>
    </row>
    <row r="26" spans="1:21" s="16" customFormat="1" ht="12.75" customHeight="1">
      <c r="A26" s="95"/>
      <c r="B26" s="351" t="s">
        <v>242</v>
      </c>
      <c r="C26" s="347"/>
      <c r="D26" s="347"/>
      <c r="E26" s="93"/>
      <c r="F26" s="56"/>
      <c r="G26" s="57"/>
      <c r="H26" s="56"/>
      <c r="I26" s="56"/>
      <c r="J26" s="56"/>
      <c r="K26" s="56"/>
      <c r="L26" s="56"/>
      <c r="M26" s="19"/>
      <c r="N26" s="69"/>
      <c r="O26" s="69"/>
      <c r="P26" s="69"/>
      <c r="Q26" s="69"/>
      <c r="R26" s="69"/>
      <c r="S26" s="69"/>
      <c r="T26" s="69"/>
      <c r="U26" s="69"/>
    </row>
    <row r="27" spans="1:21" s="30" customFormat="1">
      <c r="A27" s="95" t="s">
        <v>417</v>
      </c>
      <c r="B27" s="110">
        <v>115941</v>
      </c>
      <c r="C27" s="96" t="s">
        <v>399</v>
      </c>
      <c r="D27" s="18" t="s">
        <v>363</v>
      </c>
      <c r="E27" s="94" t="s">
        <v>418</v>
      </c>
      <c r="F27" s="56"/>
      <c r="G27" s="56"/>
      <c r="H27" s="176"/>
      <c r="I27" s="176"/>
      <c r="J27" s="56"/>
      <c r="K27" s="56"/>
      <c r="L27" s="56"/>
      <c r="M27" s="19"/>
    </row>
    <row r="28" spans="1:21" s="30" customFormat="1">
      <c r="A28" s="95" t="s">
        <v>417</v>
      </c>
      <c r="B28" s="110">
        <v>115943</v>
      </c>
      <c r="C28" s="96" t="s">
        <v>400</v>
      </c>
      <c r="D28" s="18" t="s">
        <v>363</v>
      </c>
      <c r="E28" s="94" t="s">
        <v>418</v>
      </c>
      <c r="F28" s="56"/>
      <c r="G28" s="56"/>
      <c r="H28" s="176"/>
      <c r="I28" s="176"/>
      <c r="J28" s="56"/>
      <c r="K28" s="56"/>
      <c r="L28" s="56"/>
      <c r="M28" s="19"/>
    </row>
    <row r="29" spans="1:21" s="30" customFormat="1">
      <c r="A29" s="95" t="s">
        <v>417</v>
      </c>
      <c r="B29" s="110">
        <v>118503</v>
      </c>
      <c r="C29" s="96" t="s">
        <v>476</v>
      </c>
      <c r="D29" s="18" t="s">
        <v>363</v>
      </c>
      <c r="E29" s="94" t="s">
        <v>419</v>
      </c>
      <c r="F29" s="56"/>
      <c r="G29" s="56"/>
      <c r="H29" s="176"/>
      <c r="I29" s="176"/>
      <c r="J29" s="56"/>
      <c r="K29" s="56"/>
      <c r="L29" s="56"/>
      <c r="M29" s="19"/>
    </row>
    <row r="30" spans="1:21" s="16" customFormat="1" ht="12.75" customHeight="1">
      <c r="A30" s="95"/>
      <c r="B30" s="351" t="s">
        <v>56</v>
      </c>
      <c r="C30" s="347"/>
      <c r="D30" s="347"/>
      <c r="E30" s="93"/>
      <c r="F30" s="56"/>
      <c r="G30" s="57"/>
      <c r="H30" s="56"/>
      <c r="I30" s="56"/>
      <c r="J30" s="56"/>
      <c r="K30" s="56"/>
      <c r="L30" s="56"/>
      <c r="M30" s="19"/>
      <c r="N30" s="69"/>
      <c r="O30" s="69"/>
      <c r="P30" s="69"/>
      <c r="Q30" s="69"/>
      <c r="R30" s="69"/>
      <c r="S30" s="69"/>
      <c r="T30" s="69"/>
      <c r="U30" s="69"/>
    </row>
    <row r="31" spans="1:21" s="30" customFormat="1">
      <c r="A31" s="95" t="s">
        <v>417</v>
      </c>
      <c r="B31" s="110">
        <v>111151</v>
      </c>
      <c r="C31" s="96" t="s">
        <v>53</v>
      </c>
      <c r="D31" s="17" t="s">
        <v>240</v>
      </c>
      <c r="E31" s="94" t="s">
        <v>418</v>
      </c>
      <c r="F31" s="56"/>
      <c r="G31" s="56"/>
      <c r="H31" s="56"/>
      <c r="I31" s="56"/>
      <c r="J31" s="56"/>
      <c r="K31" s="56"/>
      <c r="L31" s="56"/>
      <c r="M31" s="19"/>
    </row>
    <row r="32" spans="1:21" s="30" customFormat="1">
      <c r="A32" s="95" t="s">
        <v>417</v>
      </c>
      <c r="B32" s="110">
        <v>111152</v>
      </c>
      <c r="C32" s="96" t="s">
        <v>54</v>
      </c>
      <c r="D32" s="17" t="s">
        <v>240</v>
      </c>
      <c r="E32" s="94" t="s">
        <v>418</v>
      </c>
      <c r="F32" s="56"/>
      <c r="G32" s="56"/>
      <c r="H32" s="56"/>
      <c r="I32" s="56"/>
      <c r="J32" s="56"/>
      <c r="K32" s="56"/>
      <c r="L32" s="56"/>
      <c r="M32" s="19"/>
    </row>
    <row r="33" spans="1:21" s="30" customFormat="1">
      <c r="A33" s="95" t="s">
        <v>417</v>
      </c>
      <c r="B33" s="110">
        <v>111155</v>
      </c>
      <c r="C33" s="96" t="s">
        <v>62</v>
      </c>
      <c r="D33" s="18" t="s">
        <v>240</v>
      </c>
      <c r="E33" s="94" t="s">
        <v>418</v>
      </c>
      <c r="F33" s="56"/>
      <c r="G33" s="56"/>
      <c r="H33" s="56"/>
      <c r="I33" s="56"/>
      <c r="J33" s="56"/>
      <c r="K33" s="56"/>
      <c r="L33" s="56"/>
      <c r="M33" s="19"/>
    </row>
    <row r="34" spans="1:21" s="16" customFormat="1" ht="12.75" customHeight="1">
      <c r="A34" s="95"/>
      <c r="B34" s="351" t="s">
        <v>57</v>
      </c>
      <c r="C34" s="347"/>
      <c r="D34" s="347"/>
      <c r="E34" s="93"/>
      <c r="F34" s="56"/>
      <c r="G34" s="57"/>
      <c r="H34" s="56"/>
      <c r="I34" s="56"/>
      <c r="J34" s="56"/>
      <c r="K34" s="56"/>
      <c r="L34" s="56"/>
      <c r="M34" s="19"/>
      <c r="N34" s="69"/>
      <c r="O34" s="69"/>
      <c r="P34" s="69"/>
      <c r="Q34" s="69"/>
      <c r="R34" s="69"/>
      <c r="S34" s="69"/>
      <c r="T34" s="69"/>
      <c r="U34" s="69"/>
    </row>
    <row r="35" spans="1:21" s="30" customFormat="1">
      <c r="A35" s="95"/>
      <c r="B35" s="110">
        <v>111159</v>
      </c>
      <c r="C35" s="96" t="s">
        <v>63</v>
      </c>
      <c r="D35" s="18" t="s">
        <v>363</v>
      </c>
      <c r="E35" s="94" t="s">
        <v>418</v>
      </c>
      <c r="F35" s="56"/>
      <c r="G35" s="56"/>
      <c r="H35" s="56"/>
      <c r="I35" s="56"/>
      <c r="J35" s="56"/>
      <c r="K35" s="56"/>
      <c r="L35" s="56"/>
      <c r="M35" s="19"/>
    </row>
    <row r="36" spans="1:21" s="16" customFormat="1" ht="12.75" customHeight="1">
      <c r="A36" s="95"/>
      <c r="B36" s="351" t="s">
        <v>208</v>
      </c>
      <c r="C36" s="347"/>
      <c r="D36" s="347"/>
      <c r="E36" s="93"/>
      <c r="F36" s="56"/>
      <c r="G36" s="57"/>
      <c r="H36" s="56"/>
      <c r="I36" s="56"/>
      <c r="J36" s="56"/>
      <c r="K36" s="56"/>
      <c r="L36" s="56"/>
      <c r="M36" s="19"/>
      <c r="N36" s="69"/>
      <c r="O36" s="69"/>
      <c r="P36" s="69"/>
      <c r="Q36" s="69"/>
      <c r="R36" s="69"/>
      <c r="S36" s="69"/>
      <c r="T36" s="69"/>
      <c r="U36" s="69"/>
    </row>
    <row r="37" spans="1:21" s="30" customFormat="1">
      <c r="A37" s="95"/>
      <c r="B37" s="110">
        <v>111160</v>
      </c>
      <c r="C37" s="96" t="s">
        <v>55</v>
      </c>
      <c r="D37" s="17" t="s">
        <v>240</v>
      </c>
      <c r="E37" s="94" t="s">
        <v>418</v>
      </c>
      <c r="F37" s="56"/>
      <c r="G37" s="56"/>
      <c r="H37" s="56"/>
      <c r="I37" s="56"/>
      <c r="J37" s="56"/>
      <c r="K37" s="56"/>
      <c r="L37" s="56"/>
      <c r="M37" s="19"/>
    </row>
    <row r="38" spans="1:21">
      <c r="M38" s="142"/>
      <c r="N38" s="133"/>
    </row>
    <row r="39" spans="1:21" s="16" customFormat="1">
      <c r="A39" s="67"/>
      <c r="B39" s="67"/>
      <c r="C39" s="67"/>
      <c r="D39" s="67"/>
      <c r="E39" s="68"/>
      <c r="F39" s="68"/>
      <c r="G39" s="68"/>
      <c r="H39" s="68"/>
      <c r="I39" s="68"/>
      <c r="J39" s="68"/>
      <c r="K39" s="68"/>
      <c r="L39" s="68"/>
      <c r="M39" s="143"/>
      <c r="N39" s="69"/>
      <c r="O39" s="69"/>
      <c r="P39" s="69"/>
      <c r="Q39" s="69"/>
      <c r="R39" s="69"/>
      <c r="S39" s="69"/>
      <c r="T39" s="69"/>
      <c r="U39" s="69"/>
    </row>
    <row r="40" spans="1:21" customFormat="1" ht="15">
      <c r="A40" s="775" t="s">
        <v>421</v>
      </c>
      <c r="B40" s="775"/>
      <c r="C40" s="775"/>
      <c r="D40" s="775"/>
      <c r="E40" s="775"/>
      <c r="F40" s="775"/>
      <c r="M40" s="143"/>
    </row>
    <row r="41" spans="1:21" customFormat="1">
      <c r="A41" s="89"/>
      <c r="B41" s="90"/>
      <c r="C41" s="90"/>
      <c r="D41" s="90"/>
      <c r="E41" s="90"/>
      <c r="F41" s="90"/>
      <c r="M41" s="143"/>
    </row>
    <row r="42" spans="1:21" s="91" customFormat="1">
      <c r="A42" s="92" t="s">
        <v>422</v>
      </c>
      <c r="B42" s="776" t="s">
        <v>26</v>
      </c>
      <c r="C42" s="776"/>
      <c r="D42" s="776"/>
      <c r="E42" s="776"/>
      <c r="F42" s="776"/>
      <c r="M42" s="143"/>
    </row>
    <row r="43" spans="1:21" s="91" customFormat="1">
      <c r="A43" s="92" t="s">
        <v>27</v>
      </c>
      <c r="B43" s="776" t="s">
        <v>41</v>
      </c>
      <c r="C43" s="776"/>
      <c r="D43" s="776"/>
      <c r="E43" s="776"/>
      <c r="F43" s="776"/>
      <c r="M43" s="143"/>
    </row>
    <row r="44" spans="1:21" s="91" customFormat="1">
      <c r="A44" s="92" t="s">
        <v>42</v>
      </c>
      <c r="B44" s="776" t="s">
        <v>43</v>
      </c>
      <c r="C44" s="776"/>
      <c r="D44" s="776"/>
      <c r="E44" s="776"/>
      <c r="F44" s="776"/>
      <c r="M44" s="143"/>
    </row>
    <row r="45" spans="1:21" s="91" customFormat="1">
      <c r="A45" s="92" t="s">
        <v>44</v>
      </c>
      <c r="B45" s="776" t="s">
        <v>45</v>
      </c>
      <c r="C45" s="776"/>
      <c r="D45" s="776"/>
      <c r="E45" s="776"/>
      <c r="F45" s="776"/>
      <c r="M45" s="143"/>
    </row>
    <row r="46" spans="1:21" s="91" customFormat="1">
      <c r="A46" s="92" t="s">
        <v>46</v>
      </c>
      <c r="B46" s="776" t="s">
        <v>47</v>
      </c>
      <c r="C46" s="776"/>
      <c r="D46" s="776"/>
      <c r="E46" s="776"/>
      <c r="F46" s="776"/>
      <c r="M46" s="143"/>
    </row>
    <row r="47" spans="1:21" s="91" customFormat="1">
      <c r="A47" s="92" t="s">
        <v>48</v>
      </c>
      <c r="B47" s="776" t="s">
        <v>49</v>
      </c>
      <c r="C47" s="776"/>
      <c r="D47" s="776"/>
      <c r="E47" s="776"/>
      <c r="F47" s="776"/>
      <c r="M47" s="143"/>
    </row>
    <row r="48" spans="1:21" s="16" customFormat="1">
      <c r="A48" s="67"/>
      <c r="B48" s="67"/>
      <c r="C48" s="67"/>
      <c r="D48" s="67"/>
      <c r="E48" s="68"/>
      <c r="F48" s="68"/>
      <c r="G48" s="68"/>
      <c r="H48" s="68"/>
      <c r="I48" s="68"/>
      <c r="J48" s="68"/>
      <c r="K48" s="68"/>
      <c r="L48" s="68"/>
      <c r="M48" s="143"/>
      <c r="N48" s="69"/>
      <c r="O48" s="69"/>
      <c r="P48" s="69"/>
      <c r="Q48" s="69"/>
      <c r="R48" s="69"/>
      <c r="S48" s="69"/>
      <c r="T48" s="69"/>
      <c r="U48" s="69"/>
    </row>
    <row r="49" spans="1:21">
      <c r="A49" s="3"/>
      <c r="B49" s="3"/>
      <c r="M49" s="143"/>
      <c r="N49" s="3"/>
      <c r="O49" s="3"/>
      <c r="P49" s="3"/>
      <c r="Q49" s="3"/>
      <c r="R49" s="3"/>
      <c r="S49" s="3"/>
      <c r="T49" s="3"/>
      <c r="U49" s="3"/>
    </row>
    <row r="50" spans="1:21">
      <c r="A50" s="4" t="s">
        <v>415</v>
      </c>
      <c r="B50" s="3"/>
      <c r="C50" s="5"/>
      <c r="M50" s="143"/>
      <c r="N50" s="3"/>
      <c r="O50" s="3"/>
      <c r="P50" s="3"/>
      <c r="Q50" s="3"/>
      <c r="R50" s="3"/>
      <c r="S50" s="3"/>
      <c r="T50" s="3"/>
      <c r="U50" s="3"/>
    </row>
    <row r="51" spans="1:21">
      <c r="A51" s="4" t="s">
        <v>417</v>
      </c>
      <c r="B51" s="3"/>
      <c r="C51" s="5"/>
      <c r="M51" s="143"/>
      <c r="N51" s="3"/>
      <c r="O51" s="3"/>
      <c r="P51" s="3"/>
      <c r="Q51" s="3"/>
      <c r="R51" s="3"/>
      <c r="S51" s="3"/>
      <c r="T51" s="3"/>
      <c r="U51" s="3"/>
    </row>
    <row r="52" spans="1:21">
      <c r="M52" s="143"/>
      <c r="N52" s="133"/>
    </row>
    <row r="53" spans="1:21">
      <c r="A53" s="4" t="s">
        <v>419</v>
      </c>
      <c r="B53" s="3"/>
      <c r="C53" s="5"/>
      <c r="M53" s="143"/>
      <c r="N53" s="3"/>
      <c r="O53" s="3"/>
      <c r="P53" s="3"/>
      <c r="Q53" s="3"/>
      <c r="R53" s="3"/>
      <c r="S53" s="3"/>
      <c r="T53" s="3"/>
      <c r="U53" s="3"/>
    </row>
    <row r="54" spans="1:21" s="16" customFormat="1">
      <c r="A54" s="4" t="s">
        <v>418</v>
      </c>
      <c r="B54" s="67"/>
      <c r="C54" s="67"/>
      <c r="D54" s="67"/>
      <c r="E54" s="68"/>
      <c r="F54" s="68"/>
      <c r="G54" s="68"/>
      <c r="H54" s="68"/>
      <c r="I54" s="68"/>
      <c r="J54" s="68"/>
      <c r="K54" s="68"/>
      <c r="L54" s="68"/>
      <c r="M54" s="143"/>
      <c r="N54" s="69"/>
      <c r="O54" s="69"/>
      <c r="P54" s="69"/>
      <c r="Q54" s="69"/>
      <c r="R54" s="69"/>
      <c r="S54" s="69"/>
      <c r="T54" s="69"/>
      <c r="U54" s="69"/>
    </row>
    <row r="55" spans="1:21">
      <c r="M55" s="143"/>
      <c r="N55" s="133"/>
    </row>
    <row r="56" spans="1:21">
      <c r="M56" s="143"/>
      <c r="N56" s="133"/>
    </row>
    <row r="57" spans="1:21">
      <c r="M57" s="143"/>
      <c r="N57" s="133"/>
    </row>
    <row r="58" spans="1:21">
      <c r="M58" s="143"/>
      <c r="N58" s="133"/>
    </row>
    <row r="59" spans="1:21">
      <c r="M59" s="143"/>
      <c r="N59" s="133"/>
    </row>
    <row r="60" spans="1:21">
      <c r="M60" s="143"/>
      <c r="N60" s="133"/>
    </row>
    <row r="61" spans="1:21">
      <c r="M61" s="143"/>
      <c r="N61" s="133"/>
    </row>
    <row r="62" spans="1:21">
      <c r="M62" s="143"/>
      <c r="N62" s="133"/>
    </row>
    <row r="63" spans="1:21">
      <c r="M63" s="143"/>
      <c r="N63" s="133"/>
    </row>
    <row r="64" spans="1:21">
      <c r="M64" s="143"/>
      <c r="N64" s="133"/>
    </row>
    <row r="65" spans="13:14">
      <c r="M65" s="143"/>
      <c r="N65" s="133"/>
    </row>
    <row r="66" spans="13:14">
      <c r="M66" s="143"/>
      <c r="N66" s="133"/>
    </row>
    <row r="67" spans="13:14">
      <c r="M67" s="143"/>
      <c r="N67" s="133"/>
    </row>
    <row r="68" spans="13:14">
      <c r="M68" s="143"/>
      <c r="N68" s="133"/>
    </row>
    <row r="69" spans="13:14">
      <c r="M69" s="143"/>
      <c r="N69" s="133"/>
    </row>
    <row r="70" spans="13:14">
      <c r="M70" s="143"/>
      <c r="N70" s="133"/>
    </row>
    <row r="71" spans="13:14">
      <c r="M71" s="143"/>
      <c r="N71" s="133"/>
    </row>
    <row r="72" spans="13:14">
      <c r="M72" s="143"/>
      <c r="N72" s="133"/>
    </row>
    <row r="73" spans="13:14">
      <c r="M73" s="143"/>
      <c r="N73" s="133"/>
    </row>
    <row r="74" spans="13:14">
      <c r="M74" s="143"/>
      <c r="N74" s="133"/>
    </row>
    <row r="75" spans="13:14">
      <c r="M75" s="143"/>
      <c r="N75" s="133"/>
    </row>
    <row r="76" spans="13:14">
      <c r="M76" s="143"/>
      <c r="N76" s="133"/>
    </row>
    <row r="77" spans="13:14">
      <c r="M77" s="143"/>
      <c r="N77" s="133"/>
    </row>
    <row r="78" spans="13:14">
      <c r="M78" s="143"/>
      <c r="N78" s="133"/>
    </row>
    <row r="79" spans="13:14">
      <c r="M79" s="143"/>
      <c r="N79" s="133"/>
    </row>
    <row r="80" spans="13:14">
      <c r="M80" s="143"/>
      <c r="N80" s="133"/>
    </row>
    <row r="81" spans="13:14">
      <c r="M81" s="143"/>
      <c r="N81" s="133"/>
    </row>
    <row r="82" spans="13:14">
      <c r="M82" s="143"/>
      <c r="N82" s="133"/>
    </row>
    <row r="83" spans="13:14">
      <c r="M83" s="143"/>
      <c r="N83" s="133"/>
    </row>
    <row r="84" spans="13:14">
      <c r="M84" s="143"/>
      <c r="N84" s="133"/>
    </row>
    <row r="85" spans="13:14">
      <c r="M85" s="143"/>
      <c r="N85" s="133"/>
    </row>
    <row r="86" spans="13:14">
      <c r="M86" s="143"/>
      <c r="N86" s="133"/>
    </row>
    <row r="87" spans="13:14">
      <c r="M87" s="143"/>
      <c r="N87" s="133"/>
    </row>
    <row r="88" spans="13:14">
      <c r="M88" s="143"/>
      <c r="N88" s="133"/>
    </row>
    <row r="89" spans="13:14">
      <c r="M89" s="143"/>
      <c r="N89" s="133"/>
    </row>
    <row r="90" spans="13:14">
      <c r="M90" s="143"/>
      <c r="N90" s="133"/>
    </row>
    <row r="91" spans="13:14">
      <c r="M91" s="143"/>
      <c r="N91" s="133"/>
    </row>
    <row r="92" spans="13:14">
      <c r="M92" s="143"/>
      <c r="N92" s="133"/>
    </row>
    <row r="93" spans="13:14">
      <c r="M93" s="143"/>
      <c r="N93" s="133"/>
    </row>
    <row r="94" spans="13:14">
      <c r="M94" s="143"/>
      <c r="N94" s="133"/>
    </row>
    <row r="95" spans="13:14">
      <c r="M95" s="143"/>
      <c r="N95" s="133"/>
    </row>
    <row r="96" spans="13:14">
      <c r="M96" s="143"/>
      <c r="N96" s="133"/>
    </row>
    <row r="97" spans="13:14">
      <c r="M97" s="143"/>
      <c r="N97" s="133"/>
    </row>
    <row r="98" spans="13:14">
      <c r="M98" s="143"/>
      <c r="N98" s="133"/>
    </row>
    <row r="99" spans="13:14">
      <c r="M99" s="143"/>
      <c r="N99" s="133"/>
    </row>
    <row r="100" spans="13:14">
      <c r="M100" s="143"/>
      <c r="N100" s="133"/>
    </row>
    <row r="101" spans="13:14">
      <c r="M101" s="143"/>
      <c r="N101" s="133"/>
    </row>
    <row r="102" spans="13:14">
      <c r="M102" s="143"/>
      <c r="N102" s="133"/>
    </row>
    <row r="103" spans="13:14">
      <c r="M103" s="143"/>
      <c r="N103" s="133"/>
    </row>
    <row r="104" spans="13:14">
      <c r="M104" s="143"/>
      <c r="N104" s="133"/>
    </row>
    <row r="105" spans="13:14">
      <c r="M105" s="143"/>
      <c r="N105" s="133"/>
    </row>
    <row r="106" spans="13:14">
      <c r="M106" s="143"/>
      <c r="N106" s="133"/>
    </row>
    <row r="107" spans="13:14">
      <c r="M107" s="143"/>
      <c r="N107" s="133"/>
    </row>
    <row r="108" spans="13:14">
      <c r="M108" s="143"/>
      <c r="N108" s="133"/>
    </row>
    <row r="109" spans="13:14">
      <c r="M109" s="143"/>
      <c r="N109" s="133"/>
    </row>
    <row r="110" spans="13:14">
      <c r="M110" s="143"/>
      <c r="N110" s="133"/>
    </row>
    <row r="111" spans="13:14">
      <c r="M111" s="143"/>
      <c r="N111" s="133"/>
    </row>
    <row r="112" spans="13:14">
      <c r="M112" s="143"/>
      <c r="N112" s="133"/>
    </row>
    <row r="113" spans="13:14">
      <c r="M113" s="143"/>
      <c r="N113" s="133"/>
    </row>
    <row r="114" spans="13:14">
      <c r="M114" s="143"/>
      <c r="N114" s="133"/>
    </row>
    <row r="115" spans="13:14">
      <c r="M115" s="143"/>
      <c r="N115" s="133"/>
    </row>
    <row r="116" spans="13:14">
      <c r="M116" s="143"/>
      <c r="N116" s="133"/>
    </row>
    <row r="117" spans="13:14">
      <c r="M117" s="143"/>
      <c r="N117" s="133"/>
    </row>
    <row r="118" spans="13:14">
      <c r="M118" s="143"/>
      <c r="N118" s="133"/>
    </row>
    <row r="119" spans="13:14">
      <c r="M119" s="143"/>
      <c r="N119" s="133"/>
    </row>
    <row r="120" spans="13:14">
      <c r="M120" s="143"/>
      <c r="N120" s="133"/>
    </row>
    <row r="121" spans="13:14">
      <c r="M121" s="143"/>
      <c r="N121" s="133"/>
    </row>
    <row r="122" spans="13:14">
      <c r="M122" s="143"/>
      <c r="N122" s="133"/>
    </row>
    <row r="123" spans="13:14">
      <c r="M123" s="143"/>
      <c r="N123" s="133"/>
    </row>
    <row r="124" spans="13:14">
      <c r="M124" s="143"/>
      <c r="N124" s="133"/>
    </row>
    <row r="125" spans="13:14">
      <c r="M125" s="143"/>
      <c r="N125" s="133"/>
    </row>
    <row r="126" spans="13:14">
      <c r="M126" s="143"/>
      <c r="N126" s="133"/>
    </row>
    <row r="127" spans="13:14">
      <c r="M127" s="143"/>
      <c r="N127" s="133"/>
    </row>
    <row r="128" spans="13:14">
      <c r="M128" s="143"/>
      <c r="N128" s="133"/>
    </row>
    <row r="129" spans="13:14">
      <c r="M129" s="143"/>
      <c r="N129" s="133"/>
    </row>
    <row r="130" spans="13:14">
      <c r="M130" s="143"/>
      <c r="N130" s="133"/>
    </row>
    <row r="131" spans="13:14">
      <c r="M131" s="143"/>
      <c r="N131" s="133"/>
    </row>
    <row r="132" spans="13:14">
      <c r="M132" s="143"/>
      <c r="N132" s="133"/>
    </row>
    <row r="133" spans="13:14">
      <c r="M133" s="143"/>
      <c r="N133" s="133"/>
    </row>
    <row r="134" spans="13:14">
      <c r="M134" s="143"/>
      <c r="N134" s="133"/>
    </row>
    <row r="135" spans="13:14">
      <c r="M135" s="143"/>
      <c r="N135" s="133"/>
    </row>
    <row r="136" spans="13:14">
      <c r="M136" s="143"/>
      <c r="N136" s="133"/>
    </row>
    <row r="137" spans="13:14">
      <c r="M137" s="143"/>
      <c r="N137" s="133"/>
    </row>
    <row r="138" spans="13:14">
      <c r="M138" s="143"/>
      <c r="N138" s="133"/>
    </row>
    <row r="139" spans="13:14">
      <c r="M139" s="143"/>
      <c r="N139" s="133"/>
    </row>
    <row r="140" spans="13:14">
      <c r="M140" s="143"/>
      <c r="N140" s="133"/>
    </row>
    <row r="141" spans="13:14">
      <c r="M141" s="143"/>
      <c r="N141" s="133"/>
    </row>
    <row r="142" spans="13:14">
      <c r="M142" s="143"/>
      <c r="N142" s="133"/>
    </row>
    <row r="143" spans="13:14">
      <c r="M143" s="143"/>
      <c r="N143" s="133"/>
    </row>
    <row r="144" spans="13:14">
      <c r="M144" s="143"/>
      <c r="N144" s="133"/>
    </row>
    <row r="145" spans="13:14">
      <c r="M145" s="143"/>
      <c r="N145" s="133"/>
    </row>
    <row r="146" spans="13:14">
      <c r="M146" s="143"/>
      <c r="N146" s="133"/>
    </row>
    <row r="147" spans="13:14">
      <c r="M147" s="143"/>
      <c r="N147" s="133"/>
    </row>
    <row r="148" spans="13:14">
      <c r="M148" s="143"/>
      <c r="N148" s="133"/>
    </row>
    <row r="149" spans="13:14">
      <c r="M149" s="143"/>
      <c r="N149" s="133"/>
    </row>
    <row r="150" spans="13:14">
      <c r="M150" s="143"/>
      <c r="N150" s="133"/>
    </row>
    <row r="151" spans="13:14">
      <c r="M151" s="143"/>
      <c r="N151" s="133"/>
    </row>
    <row r="152" spans="13:14">
      <c r="M152" s="143"/>
      <c r="N152" s="133"/>
    </row>
    <row r="153" spans="13:14">
      <c r="M153" s="143"/>
      <c r="N153" s="133"/>
    </row>
    <row r="154" spans="13:14">
      <c r="M154" s="143"/>
      <c r="N154" s="133"/>
    </row>
    <row r="155" spans="13:14">
      <c r="M155" s="143"/>
      <c r="N155" s="133"/>
    </row>
    <row r="156" spans="13:14">
      <c r="M156" s="143"/>
      <c r="N156" s="133"/>
    </row>
    <row r="157" spans="13:14">
      <c r="M157" s="143"/>
      <c r="N157" s="133"/>
    </row>
    <row r="158" spans="13:14">
      <c r="M158" s="143"/>
      <c r="N158" s="133"/>
    </row>
    <row r="159" spans="13:14">
      <c r="M159" s="143"/>
      <c r="N159" s="133"/>
    </row>
    <row r="160" spans="13:14">
      <c r="M160" s="143"/>
      <c r="N160" s="133"/>
    </row>
    <row r="161" spans="13:14">
      <c r="M161" s="143"/>
      <c r="N161" s="133"/>
    </row>
    <row r="162" spans="13:14">
      <c r="M162" s="143"/>
      <c r="N162" s="133"/>
    </row>
    <row r="163" spans="13:14">
      <c r="M163" s="143"/>
      <c r="N163" s="133"/>
    </row>
    <row r="164" spans="13:14">
      <c r="M164" s="143"/>
      <c r="N164" s="133"/>
    </row>
    <row r="165" spans="13:14">
      <c r="M165" s="143"/>
      <c r="N165" s="133"/>
    </row>
    <row r="166" spans="13:14">
      <c r="M166" s="143"/>
      <c r="N166" s="133"/>
    </row>
    <row r="167" spans="13:14">
      <c r="M167" s="143"/>
      <c r="N167" s="133"/>
    </row>
    <row r="168" spans="13:14">
      <c r="M168" s="143"/>
      <c r="N168" s="133"/>
    </row>
    <row r="169" spans="13:14">
      <c r="M169" s="143"/>
      <c r="N169" s="133"/>
    </row>
    <row r="170" spans="13:14">
      <c r="M170" s="143"/>
      <c r="N170" s="133"/>
    </row>
    <row r="171" spans="13:14">
      <c r="M171" s="143"/>
      <c r="N171" s="133"/>
    </row>
    <row r="172" spans="13:14">
      <c r="M172" s="143"/>
      <c r="N172" s="133"/>
    </row>
    <row r="173" spans="13:14">
      <c r="M173" s="143"/>
      <c r="N173" s="133"/>
    </row>
    <row r="174" spans="13:14">
      <c r="M174" s="143"/>
      <c r="N174" s="133"/>
    </row>
    <row r="175" spans="13:14">
      <c r="M175" s="143"/>
      <c r="N175" s="133"/>
    </row>
    <row r="176" spans="13:14">
      <c r="M176" s="143"/>
      <c r="N176" s="133"/>
    </row>
    <row r="177" spans="13:14">
      <c r="M177" s="143"/>
      <c r="N177" s="133"/>
    </row>
    <row r="178" spans="13:14">
      <c r="M178" s="143"/>
      <c r="N178" s="133"/>
    </row>
    <row r="179" spans="13:14">
      <c r="M179" s="143"/>
      <c r="N179" s="133"/>
    </row>
    <row r="180" spans="13:14">
      <c r="M180" s="143"/>
      <c r="N180" s="133"/>
    </row>
    <row r="181" spans="13:14">
      <c r="M181" s="143"/>
      <c r="N181" s="133"/>
    </row>
    <row r="182" spans="13:14">
      <c r="M182" s="143"/>
      <c r="N182" s="133"/>
    </row>
    <row r="183" spans="13:14">
      <c r="M183" s="143"/>
      <c r="N183" s="133"/>
    </row>
    <row r="184" spans="13:14">
      <c r="M184" s="143"/>
      <c r="N184" s="133"/>
    </row>
    <row r="185" spans="13:14">
      <c r="M185" s="143"/>
      <c r="N185" s="133"/>
    </row>
    <row r="186" spans="13:14">
      <c r="M186" s="143"/>
      <c r="N186" s="133"/>
    </row>
    <row r="187" spans="13:14">
      <c r="M187" s="143"/>
      <c r="N187" s="133"/>
    </row>
    <row r="188" spans="13:14">
      <c r="M188" s="143"/>
      <c r="N188" s="133"/>
    </row>
    <row r="189" spans="13:14">
      <c r="M189" s="143"/>
      <c r="N189" s="133"/>
    </row>
    <row r="190" spans="13:14">
      <c r="M190" s="143"/>
      <c r="N190" s="133"/>
    </row>
    <row r="191" spans="13:14">
      <c r="M191" s="143"/>
      <c r="N191" s="133"/>
    </row>
    <row r="192" spans="13:14">
      <c r="M192" s="143"/>
      <c r="N192" s="133"/>
    </row>
    <row r="193" spans="13:14">
      <c r="M193" s="143"/>
      <c r="N193" s="133"/>
    </row>
    <row r="194" spans="13:14">
      <c r="M194" s="143"/>
      <c r="N194" s="133"/>
    </row>
    <row r="195" spans="13:14">
      <c r="M195" s="143"/>
      <c r="N195" s="133"/>
    </row>
    <row r="196" spans="13:14">
      <c r="M196" s="143"/>
      <c r="N196" s="133"/>
    </row>
    <row r="197" spans="13:14">
      <c r="M197" s="143"/>
      <c r="N197" s="133"/>
    </row>
    <row r="198" spans="13:14">
      <c r="M198" s="143"/>
      <c r="N198" s="133"/>
    </row>
    <row r="199" spans="13:14">
      <c r="M199" s="143"/>
      <c r="N199" s="133"/>
    </row>
    <row r="200" spans="13:14">
      <c r="M200" s="143"/>
      <c r="N200" s="133"/>
    </row>
    <row r="201" spans="13:14">
      <c r="M201" s="143"/>
      <c r="N201" s="133"/>
    </row>
    <row r="202" spans="13:14">
      <c r="M202" s="143"/>
      <c r="N202" s="133"/>
    </row>
    <row r="203" spans="13:14">
      <c r="M203" s="143"/>
      <c r="N203" s="133"/>
    </row>
    <row r="204" spans="13:14">
      <c r="M204" s="143"/>
      <c r="N204" s="133"/>
    </row>
    <row r="205" spans="13:14">
      <c r="M205" s="143"/>
      <c r="N205" s="133"/>
    </row>
    <row r="206" spans="13:14">
      <c r="M206" s="143"/>
      <c r="N206" s="133"/>
    </row>
    <row r="207" spans="13:14">
      <c r="M207" s="143"/>
      <c r="N207" s="133"/>
    </row>
    <row r="208" spans="13:14">
      <c r="M208" s="143"/>
      <c r="N208" s="133"/>
    </row>
    <row r="209" spans="13:14">
      <c r="M209" s="143"/>
      <c r="N209" s="133"/>
    </row>
    <row r="210" spans="13:14">
      <c r="M210" s="143"/>
      <c r="N210" s="133"/>
    </row>
    <row r="211" spans="13:14">
      <c r="M211" s="143"/>
      <c r="N211" s="133"/>
    </row>
    <row r="212" spans="13:14">
      <c r="M212" s="143"/>
      <c r="N212" s="133"/>
    </row>
    <row r="213" spans="13:14">
      <c r="M213" s="143"/>
      <c r="N213" s="133"/>
    </row>
    <row r="214" spans="13:14">
      <c r="M214" s="143"/>
      <c r="N214" s="133"/>
    </row>
    <row r="215" spans="13:14">
      <c r="M215" s="143"/>
      <c r="N215" s="133"/>
    </row>
    <row r="216" spans="13:14">
      <c r="M216" s="143"/>
      <c r="N216" s="133"/>
    </row>
    <row r="217" spans="13:14">
      <c r="M217" s="143"/>
      <c r="N217" s="133"/>
    </row>
    <row r="218" spans="13:14">
      <c r="M218" s="143"/>
      <c r="N218" s="133"/>
    </row>
    <row r="219" spans="13:14">
      <c r="M219" s="143"/>
      <c r="N219" s="133"/>
    </row>
    <row r="220" spans="13:14">
      <c r="M220" s="143"/>
      <c r="N220" s="133"/>
    </row>
    <row r="221" spans="13:14">
      <c r="M221" s="143"/>
      <c r="N221" s="133"/>
    </row>
    <row r="222" spans="13:14">
      <c r="M222" s="143"/>
      <c r="N222" s="133"/>
    </row>
    <row r="223" spans="13:14">
      <c r="M223" s="143"/>
      <c r="N223" s="133"/>
    </row>
    <row r="224" spans="13:14">
      <c r="M224" s="143"/>
      <c r="N224" s="133"/>
    </row>
    <row r="225" spans="13:14">
      <c r="M225" s="143"/>
      <c r="N225" s="133"/>
    </row>
    <row r="226" spans="13:14">
      <c r="M226" s="143"/>
      <c r="N226" s="133"/>
    </row>
    <row r="227" spans="13:14">
      <c r="M227" s="143"/>
      <c r="N227" s="133"/>
    </row>
    <row r="228" spans="13:14">
      <c r="M228" s="143"/>
      <c r="N228" s="133"/>
    </row>
    <row r="229" spans="13:14">
      <c r="M229" s="143"/>
      <c r="N229" s="133"/>
    </row>
    <row r="230" spans="13:14">
      <c r="M230" s="143"/>
      <c r="N230" s="133"/>
    </row>
    <row r="231" spans="13:14">
      <c r="M231" s="143"/>
      <c r="N231" s="133"/>
    </row>
    <row r="232" spans="13:14">
      <c r="M232" s="143"/>
      <c r="N232" s="133"/>
    </row>
    <row r="233" spans="13:14">
      <c r="M233" s="143"/>
      <c r="N233" s="133"/>
    </row>
    <row r="234" spans="13:14">
      <c r="M234" s="143"/>
      <c r="N234" s="133"/>
    </row>
    <row r="235" spans="13:14">
      <c r="M235" s="143"/>
      <c r="N235" s="133"/>
    </row>
    <row r="236" spans="13:14">
      <c r="M236" s="143"/>
      <c r="N236" s="133"/>
    </row>
    <row r="237" spans="13:14">
      <c r="M237" s="143"/>
      <c r="N237" s="133"/>
    </row>
    <row r="238" spans="13:14">
      <c r="M238" s="143"/>
      <c r="N238" s="133"/>
    </row>
    <row r="239" spans="13:14">
      <c r="M239" s="143"/>
      <c r="N239" s="133"/>
    </row>
    <row r="240" spans="13:14">
      <c r="M240" s="143"/>
      <c r="N240" s="133"/>
    </row>
    <row r="241" spans="13:14">
      <c r="M241" s="143"/>
      <c r="N241" s="133"/>
    </row>
    <row r="242" spans="13:14">
      <c r="M242" s="143"/>
      <c r="N242" s="133"/>
    </row>
    <row r="243" spans="13:14">
      <c r="M243" s="143"/>
      <c r="N243" s="133"/>
    </row>
    <row r="244" spans="13:14">
      <c r="M244" s="143"/>
      <c r="N244" s="133"/>
    </row>
    <row r="245" spans="13:14">
      <c r="M245" s="143"/>
      <c r="N245" s="133"/>
    </row>
    <row r="246" spans="13:14">
      <c r="M246" s="143"/>
      <c r="N246" s="133"/>
    </row>
    <row r="247" spans="13:14">
      <c r="M247" s="143"/>
      <c r="N247" s="133"/>
    </row>
    <row r="248" spans="13:14">
      <c r="M248" s="143"/>
      <c r="N248" s="133"/>
    </row>
    <row r="249" spans="13:14">
      <c r="M249" s="143"/>
      <c r="N249" s="133"/>
    </row>
    <row r="250" spans="13:14">
      <c r="M250" s="143"/>
      <c r="N250" s="133"/>
    </row>
    <row r="251" spans="13:14">
      <c r="M251" s="143"/>
      <c r="N251" s="133"/>
    </row>
    <row r="252" spans="13:14">
      <c r="M252" s="143"/>
      <c r="N252" s="133"/>
    </row>
    <row r="253" spans="13:14">
      <c r="M253" s="143"/>
      <c r="N253" s="133"/>
    </row>
    <row r="254" spans="13:14">
      <c r="M254" s="143"/>
      <c r="N254" s="133"/>
    </row>
    <row r="255" spans="13:14">
      <c r="M255" s="143"/>
      <c r="N255" s="133"/>
    </row>
    <row r="256" spans="13:14">
      <c r="M256" s="143"/>
      <c r="N256" s="133"/>
    </row>
    <row r="257" spans="13:14">
      <c r="M257" s="143"/>
      <c r="N257" s="133"/>
    </row>
    <row r="258" spans="13:14">
      <c r="M258" s="143"/>
      <c r="N258" s="133"/>
    </row>
    <row r="259" spans="13:14">
      <c r="M259" s="143"/>
      <c r="N259" s="133"/>
    </row>
    <row r="260" spans="13:14">
      <c r="M260" s="143"/>
      <c r="N260" s="133"/>
    </row>
    <row r="261" spans="13:14">
      <c r="M261" s="143"/>
      <c r="N261" s="133"/>
    </row>
    <row r="262" spans="13:14">
      <c r="M262" s="143"/>
      <c r="N262" s="133"/>
    </row>
    <row r="263" spans="13:14">
      <c r="M263" s="143"/>
      <c r="N263" s="133"/>
    </row>
    <row r="264" spans="13:14">
      <c r="M264" s="143"/>
      <c r="N264" s="133"/>
    </row>
    <row r="265" spans="13:14">
      <c r="M265" s="143"/>
      <c r="N265" s="133"/>
    </row>
    <row r="266" spans="13:14">
      <c r="M266" s="143"/>
      <c r="N266" s="133"/>
    </row>
    <row r="267" spans="13:14">
      <c r="M267" s="143"/>
      <c r="N267" s="133"/>
    </row>
    <row r="268" spans="13:14">
      <c r="M268" s="143"/>
      <c r="N268" s="133"/>
    </row>
    <row r="269" spans="13:14">
      <c r="M269" s="143"/>
      <c r="N269" s="133"/>
    </row>
    <row r="270" spans="13:14">
      <c r="M270" s="143"/>
      <c r="N270" s="133"/>
    </row>
    <row r="271" spans="13:14">
      <c r="M271" s="143"/>
      <c r="N271" s="133"/>
    </row>
    <row r="272" spans="13:14">
      <c r="M272" s="143"/>
      <c r="N272" s="133"/>
    </row>
    <row r="273" spans="13:14">
      <c r="M273" s="143"/>
      <c r="N273" s="133"/>
    </row>
    <row r="274" spans="13:14">
      <c r="M274" s="143"/>
      <c r="N274" s="133"/>
    </row>
    <row r="275" spans="13:14">
      <c r="M275" s="143"/>
      <c r="N275" s="133"/>
    </row>
    <row r="276" spans="13:14">
      <c r="M276" s="143"/>
      <c r="N276" s="133"/>
    </row>
    <row r="277" spans="13:14">
      <c r="M277" s="143"/>
      <c r="N277" s="133"/>
    </row>
    <row r="278" spans="13:14">
      <c r="M278" s="143"/>
      <c r="N278" s="133"/>
    </row>
    <row r="279" spans="13:14">
      <c r="M279" s="143"/>
      <c r="N279" s="133"/>
    </row>
    <row r="280" spans="13:14">
      <c r="M280" s="143"/>
      <c r="N280" s="133"/>
    </row>
    <row r="281" spans="13:14">
      <c r="M281" s="143"/>
      <c r="N281" s="133"/>
    </row>
    <row r="282" spans="13:14">
      <c r="M282" s="143"/>
      <c r="N282" s="133"/>
    </row>
    <row r="283" spans="13:14">
      <c r="M283" s="143"/>
      <c r="N283" s="133"/>
    </row>
    <row r="284" spans="13:14">
      <c r="M284" s="143"/>
      <c r="N284" s="133"/>
    </row>
    <row r="285" spans="13:14">
      <c r="M285" s="143"/>
      <c r="N285" s="133"/>
    </row>
    <row r="286" spans="13:14">
      <c r="M286" s="143"/>
      <c r="N286" s="133"/>
    </row>
    <row r="287" spans="13:14">
      <c r="M287" s="143"/>
      <c r="N287" s="133"/>
    </row>
    <row r="288" spans="13:14">
      <c r="M288" s="143"/>
      <c r="N288" s="133"/>
    </row>
    <row r="289" spans="13:14">
      <c r="M289" s="143"/>
      <c r="N289" s="133"/>
    </row>
    <row r="290" spans="13:14">
      <c r="M290" s="143"/>
      <c r="N290" s="133"/>
    </row>
    <row r="291" spans="13:14">
      <c r="M291" s="143"/>
      <c r="N291" s="133"/>
    </row>
    <row r="292" spans="13:14">
      <c r="M292" s="143"/>
      <c r="N292" s="133"/>
    </row>
    <row r="293" spans="13:14">
      <c r="M293" s="143"/>
      <c r="N293" s="133"/>
    </row>
    <row r="294" spans="13:14">
      <c r="M294" s="143"/>
      <c r="N294" s="133"/>
    </row>
    <row r="295" spans="13:14">
      <c r="M295" s="143"/>
      <c r="N295" s="133"/>
    </row>
    <row r="296" spans="13:14">
      <c r="M296" s="143"/>
      <c r="N296" s="133"/>
    </row>
    <row r="297" spans="13:14">
      <c r="M297" s="143"/>
      <c r="N297" s="133"/>
    </row>
    <row r="298" spans="13:14">
      <c r="M298" s="143"/>
      <c r="N298" s="133"/>
    </row>
    <row r="299" spans="13:14">
      <c r="M299" s="143"/>
      <c r="N299" s="133"/>
    </row>
    <row r="300" spans="13:14">
      <c r="M300" s="143"/>
      <c r="N300" s="133"/>
    </row>
    <row r="301" spans="13:14">
      <c r="M301" s="143"/>
      <c r="N301" s="133"/>
    </row>
    <row r="302" spans="13:14">
      <c r="M302" s="143"/>
      <c r="N302" s="133"/>
    </row>
    <row r="303" spans="13:14">
      <c r="M303" s="143"/>
      <c r="N303" s="133"/>
    </row>
    <row r="304" spans="13:14">
      <c r="M304" s="143"/>
      <c r="N304" s="133"/>
    </row>
    <row r="305" spans="13:14">
      <c r="M305" s="143"/>
      <c r="N305" s="133"/>
    </row>
    <row r="306" spans="13:14">
      <c r="M306" s="143"/>
      <c r="N306" s="133"/>
    </row>
    <row r="307" spans="13:14">
      <c r="M307" s="143"/>
      <c r="N307" s="133"/>
    </row>
    <row r="308" spans="13:14">
      <c r="M308" s="143"/>
      <c r="N308" s="133"/>
    </row>
    <row r="309" spans="13:14">
      <c r="M309" s="143"/>
      <c r="N309" s="133"/>
    </row>
    <row r="310" spans="13:14">
      <c r="M310" s="143"/>
      <c r="N310" s="133"/>
    </row>
    <row r="311" spans="13:14">
      <c r="M311" s="143"/>
      <c r="N311" s="133"/>
    </row>
    <row r="312" spans="13:14">
      <c r="M312" s="143"/>
      <c r="N312" s="133"/>
    </row>
    <row r="313" spans="13:14">
      <c r="M313" s="143"/>
      <c r="N313" s="133"/>
    </row>
    <row r="314" spans="13:14">
      <c r="M314" s="143"/>
      <c r="N314" s="133"/>
    </row>
    <row r="315" spans="13:14">
      <c r="M315" s="143"/>
      <c r="N315" s="133"/>
    </row>
    <row r="316" spans="13:14">
      <c r="M316" s="143"/>
      <c r="N316" s="133"/>
    </row>
    <row r="317" spans="13:14">
      <c r="M317" s="143"/>
      <c r="N317" s="133"/>
    </row>
    <row r="318" spans="13:14">
      <c r="M318" s="143"/>
      <c r="N318" s="133"/>
    </row>
    <row r="319" spans="13:14">
      <c r="M319" s="143"/>
      <c r="N319" s="133"/>
    </row>
    <row r="320" spans="13:14">
      <c r="M320" s="143"/>
      <c r="N320" s="133"/>
    </row>
    <row r="321" spans="13:14">
      <c r="M321" s="143"/>
      <c r="N321" s="133"/>
    </row>
    <row r="322" spans="13:14">
      <c r="M322" s="143"/>
      <c r="N322" s="133"/>
    </row>
    <row r="323" spans="13:14">
      <c r="M323" s="143"/>
      <c r="N323" s="133"/>
    </row>
    <row r="324" spans="13:14">
      <c r="M324" s="143"/>
      <c r="N324" s="133"/>
    </row>
    <row r="325" spans="13:14">
      <c r="M325" s="143"/>
      <c r="N325" s="133"/>
    </row>
    <row r="326" spans="13:14">
      <c r="M326" s="143"/>
      <c r="N326" s="133"/>
    </row>
    <row r="327" spans="13:14">
      <c r="M327" s="143"/>
      <c r="N327" s="133"/>
    </row>
    <row r="328" spans="13:14">
      <c r="M328" s="143"/>
      <c r="N328" s="133"/>
    </row>
    <row r="329" spans="13:14">
      <c r="M329" s="143"/>
      <c r="N329" s="133"/>
    </row>
    <row r="330" spans="13:14">
      <c r="M330" s="143"/>
      <c r="N330" s="133"/>
    </row>
    <row r="331" spans="13:14">
      <c r="M331" s="143"/>
      <c r="N331" s="133"/>
    </row>
    <row r="332" spans="13:14">
      <c r="M332" s="143"/>
      <c r="N332" s="133"/>
    </row>
    <row r="333" spans="13:14">
      <c r="M333" s="143"/>
      <c r="N333" s="133"/>
    </row>
    <row r="334" spans="13:14">
      <c r="M334" s="143"/>
      <c r="N334" s="133"/>
    </row>
    <row r="335" spans="13:14">
      <c r="M335" s="143"/>
      <c r="N335" s="133"/>
    </row>
    <row r="336" spans="13:14">
      <c r="M336" s="143"/>
      <c r="N336" s="133"/>
    </row>
    <row r="337" spans="13:14">
      <c r="M337" s="143"/>
      <c r="N337" s="133"/>
    </row>
    <row r="338" spans="13:14">
      <c r="M338" s="143"/>
      <c r="N338" s="133"/>
    </row>
    <row r="339" spans="13:14">
      <c r="M339" s="143"/>
      <c r="N339" s="133"/>
    </row>
    <row r="340" spans="13:14">
      <c r="M340" s="143"/>
      <c r="N340" s="133"/>
    </row>
    <row r="341" spans="13:14">
      <c r="M341" s="143"/>
      <c r="N341" s="133"/>
    </row>
    <row r="342" spans="13:14">
      <c r="M342" s="143"/>
      <c r="N342" s="133"/>
    </row>
    <row r="343" spans="13:14">
      <c r="M343" s="143"/>
      <c r="N343" s="133"/>
    </row>
    <row r="344" spans="13:14">
      <c r="M344" s="143"/>
      <c r="N344" s="133"/>
    </row>
    <row r="345" spans="13:14">
      <c r="M345" s="143"/>
      <c r="N345" s="133"/>
    </row>
    <row r="346" spans="13:14">
      <c r="M346" s="143"/>
      <c r="N346" s="133"/>
    </row>
    <row r="347" spans="13:14">
      <c r="M347" s="143"/>
      <c r="N347" s="133"/>
    </row>
    <row r="348" spans="13:14">
      <c r="M348" s="143"/>
      <c r="N348" s="133"/>
    </row>
    <row r="349" spans="13:14">
      <c r="M349" s="143"/>
      <c r="N349" s="133"/>
    </row>
    <row r="350" spans="13:14">
      <c r="M350" s="143"/>
      <c r="N350" s="133"/>
    </row>
    <row r="351" spans="13:14">
      <c r="M351" s="143"/>
      <c r="N351" s="133"/>
    </row>
    <row r="352" spans="13:14">
      <c r="M352" s="143"/>
      <c r="N352" s="133"/>
    </row>
    <row r="353" spans="13:14">
      <c r="M353" s="143"/>
      <c r="N353" s="133"/>
    </row>
    <row r="354" spans="13:14">
      <c r="M354" s="143"/>
      <c r="N354" s="133"/>
    </row>
    <row r="355" spans="13:14">
      <c r="M355" s="143"/>
      <c r="N355" s="133"/>
    </row>
    <row r="356" spans="13:14">
      <c r="M356" s="143"/>
      <c r="N356" s="133"/>
    </row>
    <row r="357" spans="13:14">
      <c r="M357" s="143"/>
      <c r="N357" s="133"/>
    </row>
    <row r="358" spans="13:14">
      <c r="M358" s="143"/>
      <c r="N358" s="133"/>
    </row>
    <row r="359" spans="13:14">
      <c r="M359" s="143"/>
      <c r="N359" s="133"/>
    </row>
    <row r="360" spans="13:14">
      <c r="M360" s="143"/>
      <c r="N360" s="133"/>
    </row>
    <row r="361" spans="13:14">
      <c r="M361" s="143"/>
      <c r="N361" s="133"/>
    </row>
    <row r="362" spans="13:14">
      <c r="M362" s="143"/>
      <c r="N362" s="133"/>
    </row>
    <row r="363" spans="13:14">
      <c r="M363" s="143"/>
      <c r="N363" s="133"/>
    </row>
    <row r="364" spans="13:14">
      <c r="M364" s="143"/>
      <c r="N364" s="133"/>
    </row>
    <row r="365" spans="13:14">
      <c r="M365" s="143"/>
      <c r="N365" s="133"/>
    </row>
    <row r="366" spans="13:14">
      <c r="M366" s="143"/>
      <c r="N366" s="133"/>
    </row>
    <row r="367" spans="13:14">
      <c r="M367" s="143"/>
      <c r="N367" s="133"/>
    </row>
    <row r="368" spans="13:14">
      <c r="M368" s="143"/>
      <c r="N368" s="133"/>
    </row>
    <row r="369" spans="13:14">
      <c r="M369" s="143"/>
      <c r="N369" s="133"/>
    </row>
    <row r="370" spans="13:14">
      <c r="M370" s="143"/>
      <c r="N370" s="133"/>
    </row>
  </sheetData>
  <autoFilter ref="A11:L37"/>
  <customSheetViews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3"/>
      <headerFooter alignWithMargins="0">
        <oddFooter>Страница &amp;P из &amp;N</oddFooter>
      </headerFooter>
      <autoFilter ref="A11:L90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4"/>
      <headerFooter alignWithMargins="0">
        <oddFooter>Страница &amp;P из &amp;N</oddFooter>
      </headerFooter>
      <autoFilter ref="A11:L90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3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4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15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6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B1:M1"/>
    </customSheetView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40:F40"/>
    <mergeCell ref="B8:C8"/>
    <mergeCell ref="D8:L8"/>
    <mergeCell ref="B42:F42"/>
    <mergeCell ref="B47:F47"/>
    <mergeCell ref="B43:F43"/>
    <mergeCell ref="B44:F44"/>
    <mergeCell ref="B46:F46"/>
    <mergeCell ref="B45:F45"/>
  </mergeCells>
  <phoneticPr fontId="9" type="noConversion"/>
  <dataValidations count="2">
    <dataValidation type="list" allowBlank="1" showInputMessage="1" showErrorMessage="1" sqref="E37 E18:E25 E31:E33 E35 E27:E29 E13:E16">
      <formula1>$A$52:$A$54</formula1>
    </dataValidation>
    <dataValidation type="list" allowBlank="1" showInputMessage="1" showErrorMessage="1" sqref="A12:A37">
      <formula1>$A$49:$A$51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48" fitToHeight="30" orientation="landscape" r:id="rId22"/>
  <headerFooter alignWithMargins="0">
    <oddFooter>Страница &amp;P из &amp;N</oddFooter>
  </headerFooter>
  <rowBreaks count="1" manualBreakCount="1">
    <brk id="41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1400"/>
  <sheetViews>
    <sheetView showGridLines="0" tabSelected="1" showRuler="0" zoomScale="83" zoomScaleNormal="83" zoomScalePageLayoutView="70" workbookViewId="0">
      <pane ySplit="1" topLeftCell="A2" activePane="bottomLeft" state="frozen"/>
      <selection pane="bottomLeft" activeCell="C25" sqref="C25"/>
    </sheetView>
  </sheetViews>
  <sheetFormatPr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4" s="6" customFormat="1">
      <c r="B1" s="7"/>
      <c r="D1" s="8" t="s">
        <v>238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B2" s="7"/>
      <c r="D2" s="8" t="s">
        <v>100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B3" s="7"/>
      <c r="D3" s="8" t="s">
        <v>94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4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4">
      <c r="D6" s="2"/>
    </row>
    <row r="7" spans="1:14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11"/>
      <c r="B8" s="777" t="s">
        <v>1381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</row>
    <row r="9" spans="1:14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39"/>
    </row>
    <row r="10" spans="1:14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0"/>
    </row>
    <row r="11" spans="1:14" s="16" customFormat="1" ht="65.25" customHeight="1">
      <c r="A11" s="14" t="s">
        <v>432</v>
      </c>
      <c r="B11" s="14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3"/>
      <c r="M11" s="15" t="s">
        <v>154</v>
      </c>
    </row>
    <row r="12" spans="1:14" s="162" customFormat="1">
      <c r="A12" s="641"/>
      <c r="B12" s="714" t="s">
        <v>7</v>
      </c>
      <c r="C12" s="715"/>
      <c r="D12" s="715"/>
      <c r="E12" s="715"/>
      <c r="F12" s="642"/>
      <c r="G12" s="642"/>
      <c r="H12" s="642"/>
      <c r="I12" s="642"/>
      <c r="J12" s="43"/>
      <c r="K12" s="43"/>
      <c r="L12" s="43"/>
      <c r="M12" s="527"/>
    </row>
    <row r="13" spans="1:14" s="162" customFormat="1">
      <c r="A13" s="641" t="s">
        <v>429</v>
      </c>
      <c r="B13" s="643">
        <v>134391</v>
      </c>
      <c r="C13" s="644" t="s">
        <v>1103</v>
      </c>
      <c r="D13" s="174" t="s">
        <v>363</v>
      </c>
      <c r="E13" s="669">
        <v>16990</v>
      </c>
      <c r="F13" s="669"/>
      <c r="G13" s="669"/>
      <c r="H13" s="669"/>
      <c r="I13" s="669"/>
      <c r="J13" s="374"/>
      <c r="K13" s="374"/>
      <c r="L13" s="374"/>
      <c r="M13" s="374"/>
    </row>
    <row r="14" spans="1:14" s="162" customFormat="1">
      <c r="A14" s="641" t="s">
        <v>429</v>
      </c>
      <c r="B14" s="643">
        <v>134392</v>
      </c>
      <c r="C14" s="644" t="s">
        <v>1104</v>
      </c>
      <c r="D14" s="174" t="s">
        <v>363</v>
      </c>
      <c r="E14" s="669">
        <v>16990</v>
      </c>
      <c r="F14" s="669"/>
      <c r="G14" s="669"/>
      <c r="H14" s="669"/>
      <c r="I14" s="669"/>
      <c r="J14" s="374"/>
      <c r="K14" s="374"/>
      <c r="L14" s="374"/>
      <c r="M14" s="374"/>
    </row>
    <row r="15" spans="1:14" s="162" customFormat="1" ht="15">
      <c r="A15" s="641" t="s">
        <v>429</v>
      </c>
      <c r="B15" s="643">
        <v>133944</v>
      </c>
      <c r="C15" s="644" t="s">
        <v>1139</v>
      </c>
      <c r="D15" s="174" t="s">
        <v>363</v>
      </c>
      <c r="E15" s="669">
        <v>10990</v>
      </c>
      <c r="F15" s="669"/>
      <c r="G15" s="669"/>
      <c r="H15" s="669"/>
      <c r="I15" s="669"/>
      <c r="J15" s="346"/>
      <c r="K15" s="374"/>
      <c r="L15" s="374"/>
      <c r="M15" s="374"/>
      <c r="N15" s="386"/>
    </row>
    <row r="16" spans="1:14" s="162" customFormat="1" ht="15">
      <c r="A16" s="641" t="s">
        <v>429</v>
      </c>
      <c r="B16" s="643">
        <v>134390</v>
      </c>
      <c r="C16" s="644" t="s">
        <v>1140</v>
      </c>
      <c r="D16" s="174" t="s">
        <v>363</v>
      </c>
      <c r="E16" s="669">
        <v>10990</v>
      </c>
      <c r="F16" s="669"/>
      <c r="G16" s="669"/>
      <c r="H16" s="669"/>
      <c r="I16" s="669"/>
      <c r="J16" s="346"/>
      <c r="K16" s="374"/>
      <c r="L16" s="374"/>
      <c r="M16" s="374"/>
      <c r="N16" s="386"/>
    </row>
    <row r="17" spans="1:14" s="162" customFormat="1" ht="15">
      <c r="A17" s="641"/>
      <c r="B17" s="645">
        <v>136345</v>
      </c>
      <c r="C17" s="646" t="s">
        <v>1151</v>
      </c>
      <c r="D17" s="647" t="s">
        <v>363</v>
      </c>
      <c r="E17" s="669">
        <v>18490</v>
      </c>
      <c r="F17" s="669"/>
      <c r="G17" s="669"/>
      <c r="H17" s="669"/>
      <c r="I17" s="669"/>
      <c r="J17" s="346"/>
      <c r="K17" s="374"/>
      <c r="L17" s="374"/>
      <c r="M17" s="374"/>
      <c r="N17" s="386"/>
    </row>
    <row r="18" spans="1:14" s="162" customFormat="1" ht="15">
      <c r="A18" s="641"/>
      <c r="B18" s="645">
        <v>136346</v>
      </c>
      <c r="C18" s="646" t="s">
        <v>1152</v>
      </c>
      <c r="D18" s="647" t="s">
        <v>363</v>
      </c>
      <c r="E18" s="669">
        <v>18490</v>
      </c>
      <c r="F18" s="669"/>
      <c r="G18" s="669"/>
      <c r="H18" s="669"/>
      <c r="I18" s="669"/>
      <c r="J18" s="346"/>
      <c r="K18" s="374"/>
      <c r="L18" s="374"/>
      <c r="M18" s="374"/>
      <c r="N18" s="386"/>
    </row>
    <row r="19" spans="1:14" s="162" customFormat="1" ht="15">
      <c r="A19" s="641"/>
      <c r="B19" s="645">
        <v>136347</v>
      </c>
      <c r="C19" s="646" t="s">
        <v>1153</v>
      </c>
      <c r="D19" s="647" t="s">
        <v>363</v>
      </c>
      <c r="E19" s="669">
        <v>12490</v>
      </c>
      <c r="F19" s="669"/>
      <c r="G19" s="669"/>
      <c r="H19" s="669"/>
      <c r="I19" s="669"/>
      <c r="J19" s="346"/>
      <c r="K19" s="374"/>
      <c r="L19" s="374"/>
      <c r="M19" s="374"/>
      <c r="N19" s="386"/>
    </row>
    <row r="20" spans="1:14" s="162" customFormat="1" ht="15">
      <c r="A20" s="641"/>
      <c r="B20" s="645">
        <v>136348</v>
      </c>
      <c r="C20" s="646" t="s">
        <v>1154</v>
      </c>
      <c r="D20" s="647" t="s">
        <v>363</v>
      </c>
      <c r="E20" s="669">
        <v>12490</v>
      </c>
      <c r="F20" s="669"/>
      <c r="G20" s="669"/>
      <c r="H20" s="669"/>
      <c r="I20" s="669"/>
      <c r="J20" s="346"/>
      <c r="K20" s="374"/>
      <c r="L20" s="374"/>
      <c r="M20" s="374"/>
      <c r="N20" s="386"/>
    </row>
    <row r="21" spans="1:14" s="162" customFormat="1" ht="15">
      <c r="A21" s="641"/>
      <c r="B21" s="645">
        <v>138629</v>
      </c>
      <c r="C21" s="646" t="s">
        <v>1394</v>
      </c>
      <c r="D21" s="647" t="s">
        <v>363</v>
      </c>
      <c r="E21" s="669">
        <v>16990</v>
      </c>
      <c r="F21" s="669"/>
      <c r="G21" s="669"/>
      <c r="H21" s="669"/>
      <c r="I21" s="669"/>
      <c r="J21" s="346"/>
      <c r="K21" s="374"/>
      <c r="L21" s="374"/>
      <c r="M21" s="374"/>
      <c r="N21" s="386"/>
    </row>
    <row r="22" spans="1:14" s="162" customFormat="1" ht="15">
      <c r="A22" s="641"/>
      <c r="B22" s="645">
        <v>138630</v>
      </c>
      <c r="C22" s="646" t="s">
        <v>1395</v>
      </c>
      <c r="D22" s="647" t="s">
        <v>363</v>
      </c>
      <c r="E22" s="669">
        <v>16990</v>
      </c>
      <c r="F22" s="669"/>
      <c r="G22" s="669"/>
      <c r="H22" s="669"/>
      <c r="I22" s="669"/>
      <c r="J22" s="346"/>
      <c r="K22" s="374"/>
      <c r="L22" s="374"/>
      <c r="M22" s="374"/>
      <c r="N22" s="386"/>
    </row>
    <row r="23" spans="1:14" s="162" customFormat="1" ht="15">
      <c r="A23" s="641"/>
      <c r="B23" s="645">
        <v>138514</v>
      </c>
      <c r="C23" s="646" t="s">
        <v>1392</v>
      </c>
      <c r="D23" s="647" t="s">
        <v>363</v>
      </c>
      <c r="E23" s="669">
        <v>10990</v>
      </c>
      <c r="F23" s="669"/>
      <c r="G23" s="669"/>
      <c r="H23" s="669"/>
      <c r="I23" s="669"/>
      <c r="J23" s="346"/>
      <c r="K23" s="374"/>
      <c r="L23" s="374"/>
      <c r="M23" s="374"/>
      <c r="N23" s="386"/>
    </row>
    <row r="24" spans="1:14" s="162" customFormat="1" ht="15">
      <c r="A24" s="641"/>
      <c r="B24" s="645">
        <v>138622</v>
      </c>
      <c r="C24" s="646" t="s">
        <v>1393</v>
      </c>
      <c r="D24" s="647" t="s">
        <v>363</v>
      </c>
      <c r="E24" s="669">
        <v>10990</v>
      </c>
      <c r="F24" s="669"/>
      <c r="G24" s="669"/>
      <c r="H24" s="669"/>
      <c r="I24" s="669"/>
      <c r="J24" s="346"/>
      <c r="K24" s="374"/>
      <c r="L24" s="374"/>
      <c r="M24" s="374"/>
      <c r="N24" s="386"/>
    </row>
    <row r="25" spans="1:14" s="579" customFormat="1" ht="15" outlineLevel="1">
      <c r="A25" s="641" t="s">
        <v>429</v>
      </c>
      <c r="B25" s="648">
        <v>133474</v>
      </c>
      <c r="C25" s="649" t="s">
        <v>1130</v>
      </c>
      <c r="D25" s="647" t="s">
        <v>363</v>
      </c>
      <c r="E25" s="669">
        <v>24990</v>
      </c>
      <c r="F25" s="669"/>
      <c r="G25" s="669"/>
      <c r="H25" s="669"/>
      <c r="I25" s="669"/>
      <c r="J25" s="575"/>
      <c r="K25" s="427"/>
      <c r="L25" s="427"/>
      <c r="M25" s="427"/>
    </row>
    <row r="26" spans="1:14" s="579" customFormat="1" ht="15" outlineLevel="1">
      <c r="A26" s="641" t="s">
        <v>429</v>
      </c>
      <c r="B26" s="648">
        <v>133473</v>
      </c>
      <c r="C26" s="649" t="s">
        <v>1131</v>
      </c>
      <c r="D26" s="647" t="s">
        <v>363</v>
      </c>
      <c r="E26" s="669">
        <v>24990</v>
      </c>
      <c r="F26" s="669"/>
      <c r="G26" s="669"/>
      <c r="H26" s="669"/>
      <c r="I26" s="669"/>
      <c r="J26" s="575"/>
      <c r="K26" s="427"/>
      <c r="L26" s="427"/>
      <c r="M26" s="427"/>
    </row>
    <row r="27" spans="1:14" s="579" customFormat="1" ht="15" outlineLevel="1">
      <c r="A27" s="641"/>
      <c r="B27" s="648">
        <v>133532</v>
      </c>
      <c r="C27" s="649" t="s">
        <v>1127</v>
      </c>
      <c r="D27" s="647" t="s">
        <v>363</v>
      </c>
      <c r="E27" s="669">
        <v>18990</v>
      </c>
      <c r="F27" s="669"/>
      <c r="G27" s="669"/>
      <c r="H27" s="669"/>
      <c r="I27" s="669"/>
      <c r="J27" s="574"/>
      <c r="K27" s="575"/>
      <c r="L27" s="427"/>
      <c r="M27" s="427"/>
      <c r="N27" s="580"/>
    </row>
    <row r="28" spans="1:14" s="579" customFormat="1" ht="15" outlineLevel="1">
      <c r="A28" s="641"/>
      <c r="B28" s="648">
        <v>133533</v>
      </c>
      <c r="C28" s="649" t="s">
        <v>1128</v>
      </c>
      <c r="D28" s="647" t="s">
        <v>363</v>
      </c>
      <c r="E28" s="669">
        <v>18990</v>
      </c>
      <c r="F28" s="669"/>
      <c r="G28" s="669"/>
      <c r="H28" s="669"/>
      <c r="I28" s="669"/>
      <c r="J28" s="574"/>
      <c r="K28" s="575"/>
      <c r="L28" s="427"/>
      <c r="M28" s="427"/>
      <c r="N28" s="580"/>
    </row>
    <row r="29" spans="1:14" s="579" customFormat="1" ht="15" outlineLevel="1">
      <c r="A29" s="641"/>
      <c r="B29" s="710" t="s">
        <v>1129</v>
      </c>
      <c r="C29" s="711"/>
      <c r="D29" s="711"/>
      <c r="E29" s="711"/>
      <c r="F29" s="650"/>
      <c r="G29" s="650"/>
      <c r="H29" s="651"/>
      <c r="I29" s="652"/>
      <c r="J29" s="574"/>
      <c r="K29" s="575"/>
      <c r="L29" s="427"/>
      <c r="M29" s="427"/>
      <c r="N29" s="580"/>
    </row>
    <row r="30" spans="1:14" s="579" customFormat="1" ht="15" outlineLevel="1">
      <c r="A30" s="641"/>
      <c r="B30" s="648">
        <v>135918</v>
      </c>
      <c r="C30" s="649" t="s">
        <v>1132</v>
      </c>
      <c r="D30" s="647" t="s">
        <v>363</v>
      </c>
      <c r="E30" s="669">
        <v>20990</v>
      </c>
      <c r="F30" s="669"/>
      <c r="G30" s="669"/>
      <c r="H30" s="669"/>
      <c r="I30" s="669"/>
      <c r="J30" s="574"/>
      <c r="K30" s="575"/>
      <c r="L30" s="427"/>
      <c r="M30" s="427"/>
      <c r="N30" s="580"/>
    </row>
    <row r="31" spans="1:14" s="579" customFormat="1" ht="15" outlineLevel="1">
      <c r="A31" s="641"/>
      <c r="B31" s="648">
        <v>135919</v>
      </c>
      <c r="C31" s="649" t="s">
        <v>1133</v>
      </c>
      <c r="D31" s="647" t="s">
        <v>363</v>
      </c>
      <c r="E31" s="669">
        <v>20990</v>
      </c>
      <c r="F31" s="669"/>
      <c r="G31" s="669"/>
      <c r="H31" s="669"/>
      <c r="I31" s="669"/>
      <c r="J31" s="574"/>
      <c r="K31" s="575"/>
      <c r="L31" s="427"/>
      <c r="M31" s="427"/>
      <c r="N31" s="580"/>
    </row>
    <row r="32" spans="1:14" s="579" customFormat="1" ht="15" outlineLevel="1">
      <c r="A32" s="641" t="s">
        <v>429</v>
      </c>
      <c r="B32" s="645">
        <v>136349</v>
      </c>
      <c r="C32" s="646" t="s">
        <v>1155</v>
      </c>
      <c r="D32" s="647" t="s">
        <v>363</v>
      </c>
      <c r="E32" s="669">
        <v>26490</v>
      </c>
      <c r="F32" s="669"/>
      <c r="G32" s="669"/>
      <c r="H32" s="669"/>
      <c r="I32" s="669"/>
      <c r="J32" s="574"/>
      <c r="K32" s="575"/>
      <c r="L32" s="427"/>
      <c r="M32" s="427"/>
      <c r="N32" s="580"/>
    </row>
    <row r="33" spans="1:14" s="579" customFormat="1" ht="15" outlineLevel="1">
      <c r="A33" s="641" t="s">
        <v>429</v>
      </c>
      <c r="B33" s="645">
        <v>136350</v>
      </c>
      <c r="C33" s="646" t="s">
        <v>1156</v>
      </c>
      <c r="D33" s="647" t="s">
        <v>363</v>
      </c>
      <c r="E33" s="669">
        <v>26490</v>
      </c>
      <c r="F33" s="669"/>
      <c r="G33" s="669"/>
      <c r="H33" s="669"/>
      <c r="I33" s="669"/>
      <c r="J33" s="574"/>
      <c r="K33" s="575"/>
      <c r="L33" s="427"/>
      <c r="M33" s="427"/>
      <c r="N33" s="580"/>
    </row>
    <row r="34" spans="1:14" s="579" customFormat="1" ht="15" outlineLevel="1">
      <c r="A34" s="641"/>
      <c r="B34" s="645">
        <v>136351</v>
      </c>
      <c r="C34" s="646" t="s">
        <v>1157</v>
      </c>
      <c r="D34" s="647" t="s">
        <v>363</v>
      </c>
      <c r="E34" s="669">
        <v>20490</v>
      </c>
      <c r="F34" s="669"/>
      <c r="G34" s="669"/>
      <c r="H34" s="669"/>
      <c r="I34" s="669"/>
      <c r="J34" s="574"/>
      <c r="K34" s="575"/>
      <c r="L34" s="427"/>
      <c r="M34" s="427"/>
      <c r="N34" s="580"/>
    </row>
    <row r="35" spans="1:14" s="579" customFormat="1" ht="15" outlineLevel="1">
      <c r="A35" s="641"/>
      <c r="B35" s="645">
        <v>136352</v>
      </c>
      <c r="C35" s="646" t="s">
        <v>1158</v>
      </c>
      <c r="D35" s="647" t="s">
        <v>363</v>
      </c>
      <c r="E35" s="669">
        <v>20490</v>
      </c>
      <c r="F35" s="669"/>
      <c r="G35" s="669"/>
      <c r="H35" s="669"/>
      <c r="I35" s="669"/>
      <c r="J35" s="574"/>
      <c r="K35" s="575"/>
      <c r="L35" s="427"/>
      <c r="M35" s="427"/>
      <c r="N35" s="580"/>
    </row>
    <row r="36" spans="1:14" s="579" customFormat="1" ht="15" outlineLevel="1">
      <c r="A36" s="641" t="s">
        <v>429</v>
      </c>
      <c r="B36" s="648">
        <v>133475</v>
      </c>
      <c r="C36" s="649" t="s">
        <v>1134</v>
      </c>
      <c r="D36" s="653" t="s">
        <v>363</v>
      </c>
      <c r="E36" s="669">
        <v>29990</v>
      </c>
      <c r="F36" s="669"/>
      <c r="G36" s="669"/>
      <c r="H36" s="669"/>
      <c r="I36" s="669"/>
      <c r="J36" s="575"/>
      <c r="K36" s="427"/>
      <c r="L36" s="427"/>
      <c r="M36" s="427"/>
    </row>
    <row r="37" spans="1:14" s="579" customFormat="1" ht="15" outlineLevel="1">
      <c r="A37" s="641" t="s">
        <v>429</v>
      </c>
      <c r="B37" s="648">
        <v>133476</v>
      </c>
      <c r="C37" s="649" t="s">
        <v>1135</v>
      </c>
      <c r="D37" s="653" t="s">
        <v>363</v>
      </c>
      <c r="E37" s="669">
        <v>29990</v>
      </c>
      <c r="F37" s="669"/>
      <c r="G37" s="669"/>
      <c r="H37" s="669"/>
      <c r="I37" s="669"/>
      <c r="J37" s="575"/>
      <c r="K37" s="427"/>
      <c r="L37" s="427"/>
      <c r="M37" s="427"/>
    </row>
    <row r="38" spans="1:14" s="579" customFormat="1" ht="15" outlineLevel="1">
      <c r="A38" s="641"/>
      <c r="B38" s="648">
        <v>133534</v>
      </c>
      <c r="C38" s="649" t="s">
        <v>1149</v>
      </c>
      <c r="D38" s="653" t="s">
        <v>363</v>
      </c>
      <c r="E38" s="669">
        <v>23990</v>
      </c>
      <c r="F38" s="669"/>
      <c r="G38" s="669"/>
      <c r="H38" s="669"/>
      <c r="I38" s="669"/>
      <c r="J38" s="574"/>
      <c r="K38" s="575"/>
      <c r="L38" s="427"/>
      <c r="M38" s="427"/>
      <c r="N38" s="580"/>
    </row>
    <row r="39" spans="1:14" s="579" customFormat="1" ht="15" outlineLevel="1">
      <c r="A39" s="641"/>
      <c r="B39" s="648">
        <v>133535</v>
      </c>
      <c r="C39" s="649" t="s">
        <v>1148</v>
      </c>
      <c r="D39" s="653" t="s">
        <v>363</v>
      </c>
      <c r="E39" s="669">
        <v>23990</v>
      </c>
      <c r="F39" s="669"/>
      <c r="G39" s="669"/>
      <c r="H39" s="669"/>
      <c r="I39" s="669"/>
      <c r="J39" s="574"/>
      <c r="K39" s="575"/>
      <c r="L39" s="427"/>
      <c r="M39" s="427"/>
      <c r="N39" s="580"/>
    </row>
    <row r="40" spans="1:14" s="579" customFormat="1" ht="15" outlineLevel="1">
      <c r="A40" s="641"/>
      <c r="B40" s="710" t="s">
        <v>1136</v>
      </c>
      <c r="C40" s="711"/>
      <c r="D40" s="711"/>
      <c r="E40" s="711"/>
      <c r="F40" s="650"/>
      <c r="G40" s="650"/>
      <c r="H40" s="651"/>
      <c r="I40" s="652"/>
      <c r="J40" s="574"/>
      <c r="K40" s="575"/>
      <c r="L40" s="427"/>
      <c r="M40" s="427"/>
      <c r="N40" s="580"/>
    </row>
    <row r="41" spans="1:14" s="579" customFormat="1" ht="15" outlineLevel="1">
      <c r="A41" s="641"/>
      <c r="B41" s="648">
        <v>135920</v>
      </c>
      <c r="C41" s="649" t="s">
        <v>1137</v>
      </c>
      <c r="D41" s="647" t="s">
        <v>363</v>
      </c>
      <c r="E41" s="669">
        <v>21990</v>
      </c>
      <c r="F41" s="669"/>
      <c r="G41" s="669"/>
      <c r="H41" s="669"/>
      <c r="I41" s="669"/>
      <c r="J41" s="574"/>
      <c r="K41" s="575"/>
      <c r="L41" s="427"/>
      <c r="M41" s="427"/>
      <c r="N41" s="580"/>
    </row>
    <row r="42" spans="1:14" s="579" customFormat="1" ht="15" outlineLevel="1">
      <c r="A42" s="641"/>
      <c r="B42" s="648">
        <v>135921</v>
      </c>
      <c r="C42" s="649" t="s">
        <v>1138</v>
      </c>
      <c r="D42" s="647" t="s">
        <v>363</v>
      </c>
      <c r="E42" s="669">
        <v>21990</v>
      </c>
      <c r="F42" s="669"/>
      <c r="G42" s="669"/>
      <c r="H42" s="669"/>
      <c r="I42" s="669"/>
      <c r="J42" s="574"/>
      <c r="K42" s="575"/>
      <c r="L42" s="427"/>
      <c r="M42" s="427"/>
      <c r="N42" s="580"/>
    </row>
    <row r="43" spans="1:14" s="579" customFormat="1" ht="15" outlineLevel="1">
      <c r="A43" s="641" t="s">
        <v>429</v>
      </c>
      <c r="B43" s="645">
        <v>136353</v>
      </c>
      <c r="C43" s="646" t="s">
        <v>1159</v>
      </c>
      <c r="D43" s="647" t="s">
        <v>363</v>
      </c>
      <c r="E43" s="669">
        <v>31490</v>
      </c>
      <c r="F43" s="669"/>
      <c r="G43" s="669"/>
      <c r="H43" s="669"/>
      <c r="I43" s="669"/>
      <c r="J43" s="574"/>
      <c r="K43" s="575"/>
      <c r="L43" s="427"/>
      <c r="M43" s="427"/>
      <c r="N43" s="580"/>
    </row>
    <row r="44" spans="1:14" s="579" customFormat="1" ht="15" outlineLevel="1">
      <c r="A44" s="641" t="s">
        <v>429</v>
      </c>
      <c r="B44" s="645">
        <v>136354</v>
      </c>
      <c r="C44" s="646" t="s">
        <v>1160</v>
      </c>
      <c r="D44" s="647" t="s">
        <v>363</v>
      </c>
      <c r="E44" s="669">
        <v>31490</v>
      </c>
      <c r="F44" s="669"/>
      <c r="G44" s="669"/>
      <c r="H44" s="669"/>
      <c r="I44" s="669"/>
      <c r="J44" s="574"/>
      <c r="K44" s="575"/>
      <c r="L44" s="427"/>
      <c r="M44" s="427"/>
      <c r="N44" s="580"/>
    </row>
    <row r="45" spans="1:14" s="579" customFormat="1" ht="15" outlineLevel="1">
      <c r="A45" s="641"/>
      <c r="B45" s="645">
        <v>136355</v>
      </c>
      <c r="C45" s="646" t="s">
        <v>1161</v>
      </c>
      <c r="D45" s="647" t="s">
        <v>363</v>
      </c>
      <c r="E45" s="669">
        <v>25490</v>
      </c>
      <c r="F45" s="669"/>
      <c r="G45" s="669"/>
      <c r="H45" s="669"/>
      <c r="I45" s="669"/>
      <c r="J45" s="574"/>
      <c r="K45" s="575"/>
      <c r="L45" s="427"/>
      <c r="M45" s="427"/>
      <c r="N45" s="580"/>
    </row>
    <row r="46" spans="1:14" s="579" customFormat="1" ht="15" outlineLevel="1">
      <c r="A46" s="641"/>
      <c r="B46" s="645">
        <v>136356</v>
      </c>
      <c r="C46" s="646" t="s">
        <v>1162</v>
      </c>
      <c r="D46" s="647" t="s">
        <v>363</v>
      </c>
      <c r="E46" s="669">
        <v>25490</v>
      </c>
      <c r="F46" s="669"/>
      <c r="G46" s="669"/>
      <c r="H46" s="669"/>
      <c r="I46" s="669"/>
      <c r="J46" s="574"/>
      <c r="K46" s="575"/>
      <c r="L46" s="427"/>
      <c r="M46" s="427"/>
      <c r="N46" s="580"/>
    </row>
    <row r="47" spans="1:14" s="579" customFormat="1" ht="15" outlineLevel="1">
      <c r="A47" s="641"/>
      <c r="B47" s="654">
        <v>137461</v>
      </c>
      <c r="C47" s="655" t="s">
        <v>1242</v>
      </c>
      <c r="D47" s="656" t="s">
        <v>363</v>
      </c>
      <c r="E47" s="669">
        <v>36000</v>
      </c>
      <c r="F47" s="669"/>
      <c r="G47" s="669"/>
      <c r="H47" s="669"/>
      <c r="I47" s="669"/>
      <c r="J47" s="613"/>
      <c r="K47" s="614"/>
      <c r="L47" s="615"/>
      <c r="M47" s="427"/>
      <c r="N47" s="580"/>
    </row>
    <row r="48" spans="1:14" s="579" customFormat="1" ht="15" outlineLevel="1">
      <c r="A48" s="641"/>
      <c r="B48" s="654">
        <v>137462</v>
      </c>
      <c r="C48" s="655" t="s">
        <v>1243</v>
      </c>
      <c r="D48" s="656" t="s">
        <v>363</v>
      </c>
      <c r="E48" s="669">
        <v>36000</v>
      </c>
      <c r="F48" s="669"/>
      <c r="G48" s="669"/>
      <c r="H48" s="669"/>
      <c r="I48" s="669"/>
      <c r="J48" s="613"/>
      <c r="K48" s="614"/>
      <c r="L48" s="615"/>
      <c r="M48" s="427"/>
      <c r="N48" s="580"/>
    </row>
    <row r="49" spans="1:14" s="579" customFormat="1" ht="15" outlineLevel="1">
      <c r="A49" s="641"/>
      <c r="B49" s="654">
        <v>137528</v>
      </c>
      <c r="C49" s="655" t="s">
        <v>1244</v>
      </c>
      <c r="D49" s="656" t="s">
        <v>363</v>
      </c>
      <c r="E49" s="669">
        <v>37500</v>
      </c>
      <c r="F49" s="669"/>
      <c r="G49" s="669"/>
      <c r="H49" s="669"/>
      <c r="I49" s="669"/>
      <c r="J49" s="613"/>
      <c r="K49" s="614"/>
      <c r="L49" s="615"/>
      <c r="M49" s="427"/>
      <c r="N49" s="580"/>
    </row>
    <row r="50" spans="1:14" s="579" customFormat="1" ht="15" outlineLevel="1">
      <c r="A50" s="641"/>
      <c r="B50" s="654">
        <v>137529</v>
      </c>
      <c r="C50" s="655" t="s">
        <v>1245</v>
      </c>
      <c r="D50" s="656" t="s">
        <v>363</v>
      </c>
      <c r="E50" s="669">
        <v>37500</v>
      </c>
      <c r="F50" s="669"/>
      <c r="G50" s="669"/>
      <c r="H50" s="669"/>
      <c r="I50" s="669"/>
      <c r="J50" s="613"/>
      <c r="K50" s="614"/>
      <c r="L50" s="615"/>
      <c r="M50" s="427"/>
      <c r="N50" s="580"/>
    </row>
    <row r="51" spans="1:14" s="581" customFormat="1" outlineLevel="1">
      <c r="A51" s="641"/>
      <c r="B51" s="197">
        <v>28945</v>
      </c>
      <c r="C51" s="175" t="s">
        <v>188</v>
      </c>
      <c r="D51" s="174" t="s">
        <v>363</v>
      </c>
      <c r="E51" s="669">
        <v>9000</v>
      </c>
      <c r="F51" s="669"/>
      <c r="G51" s="669"/>
      <c r="H51" s="669"/>
      <c r="I51" s="669"/>
      <c r="J51" s="323"/>
      <c r="K51" s="323"/>
      <c r="L51" s="323"/>
      <c r="M51" s="154"/>
    </row>
    <row r="52" spans="1:14" s="581" customFormat="1" outlineLevel="1">
      <c r="A52" s="641"/>
      <c r="B52" s="197">
        <v>44037</v>
      </c>
      <c r="C52" s="175" t="s">
        <v>187</v>
      </c>
      <c r="D52" s="174" t="s">
        <v>363</v>
      </c>
      <c r="E52" s="669">
        <v>9000</v>
      </c>
      <c r="F52" s="669"/>
      <c r="G52" s="669"/>
      <c r="H52" s="669"/>
      <c r="I52" s="669"/>
      <c r="J52" s="323"/>
      <c r="K52" s="323"/>
      <c r="L52" s="323"/>
      <c r="M52" s="154"/>
    </row>
    <row r="53" spans="1:14" s="581" customFormat="1" outlineLevel="1">
      <c r="A53" s="641"/>
      <c r="B53" s="716" t="s">
        <v>1141</v>
      </c>
      <c r="C53" s="717"/>
      <c r="D53" s="717"/>
      <c r="E53" s="717"/>
      <c r="F53" s="657"/>
      <c r="G53" s="657"/>
      <c r="H53" s="657"/>
      <c r="I53" s="657"/>
      <c r="J53" s="582"/>
      <c r="K53" s="582"/>
      <c r="L53" s="582"/>
      <c r="M53" s="583"/>
    </row>
    <row r="54" spans="1:14" s="581" customFormat="1" outlineLevel="1">
      <c r="A54" s="641"/>
      <c r="B54" s="197">
        <v>135936</v>
      </c>
      <c r="C54" s="175" t="s">
        <v>1144</v>
      </c>
      <c r="D54" s="176" t="s">
        <v>363</v>
      </c>
      <c r="E54" s="669">
        <v>11000</v>
      </c>
      <c r="F54" s="669"/>
      <c r="G54" s="669"/>
      <c r="H54" s="669"/>
      <c r="I54" s="669"/>
      <c r="J54" s="323"/>
      <c r="K54" s="323"/>
      <c r="L54" s="323"/>
      <c r="M54" s="154"/>
    </row>
    <row r="55" spans="1:14" s="581" customFormat="1" outlineLevel="1">
      <c r="A55" s="641"/>
      <c r="B55" s="197">
        <v>135937</v>
      </c>
      <c r="C55" s="175" t="s">
        <v>1145</v>
      </c>
      <c r="D55" s="176" t="s">
        <v>363</v>
      </c>
      <c r="E55" s="669">
        <v>11000</v>
      </c>
      <c r="F55" s="669"/>
      <c r="G55" s="669"/>
      <c r="H55" s="669"/>
      <c r="I55" s="669"/>
      <c r="J55" s="323"/>
      <c r="K55" s="323"/>
      <c r="L55" s="323"/>
      <c r="M55" s="154"/>
    </row>
    <row r="56" spans="1:14" s="581" customFormat="1" outlineLevel="1">
      <c r="A56" s="641"/>
      <c r="B56" s="197">
        <v>135938</v>
      </c>
      <c r="C56" s="175" t="s">
        <v>1146</v>
      </c>
      <c r="D56" s="176" t="s">
        <v>363</v>
      </c>
      <c r="E56" s="669">
        <v>5000</v>
      </c>
      <c r="F56" s="669"/>
      <c r="G56" s="669"/>
      <c r="H56" s="669"/>
      <c r="I56" s="669"/>
      <c r="J56" s="323"/>
      <c r="K56" s="323"/>
      <c r="L56" s="323"/>
      <c r="M56" s="154"/>
    </row>
    <row r="57" spans="1:14" s="581" customFormat="1" outlineLevel="1">
      <c r="A57" s="641"/>
      <c r="B57" s="197">
        <v>135939</v>
      </c>
      <c r="C57" s="175" t="s">
        <v>1147</v>
      </c>
      <c r="D57" s="176" t="s">
        <v>363</v>
      </c>
      <c r="E57" s="669">
        <v>5000</v>
      </c>
      <c r="F57" s="669"/>
      <c r="G57" s="669"/>
      <c r="H57" s="669"/>
      <c r="I57" s="669"/>
      <c r="J57" s="323"/>
      <c r="K57" s="323"/>
      <c r="L57" s="323"/>
      <c r="M57" s="154"/>
    </row>
    <row r="58" spans="1:14" s="162" customFormat="1">
      <c r="A58" s="641"/>
      <c r="B58" s="712" t="s">
        <v>1071</v>
      </c>
      <c r="C58" s="713"/>
      <c r="D58" s="713"/>
      <c r="E58" s="713"/>
      <c r="F58" s="658"/>
      <c r="G58" s="658"/>
      <c r="H58" s="658"/>
      <c r="I58" s="658"/>
      <c r="J58" s="576"/>
      <c r="K58" s="576"/>
      <c r="L58" s="576"/>
      <c r="M58" s="527"/>
    </row>
    <row r="59" spans="1:14" s="162" customFormat="1">
      <c r="A59" s="641" t="s">
        <v>429</v>
      </c>
      <c r="B59" s="197">
        <v>133599</v>
      </c>
      <c r="C59" s="175" t="s">
        <v>1105</v>
      </c>
      <c r="D59" s="176" t="s">
        <v>363</v>
      </c>
      <c r="E59" s="669">
        <v>11300</v>
      </c>
      <c r="F59" s="669"/>
      <c r="G59" s="669"/>
      <c r="H59" s="669"/>
      <c r="I59" s="669"/>
      <c r="J59" s="323"/>
      <c r="K59" s="323"/>
      <c r="L59" s="323"/>
      <c r="M59" s="154"/>
    </row>
    <row r="60" spans="1:14" s="162" customFormat="1">
      <c r="A60" s="641" t="s">
        <v>429</v>
      </c>
      <c r="B60" s="197">
        <v>134398</v>
      </c>
      <c r="C60" s="175" t="s">
        <v>1066</v>
      </c>
      <c r="D60" s="174" t="s">
        <v>363</v>
      </c>
      <c r="E60" s="669" t="s">
        <v>1252</v>
      </c>
      <c r="F60" s="669"/>
      <c r="G60" s="669"/>
      <c r="H60" s="669"/>
      <c r="I60" s="669"/>
      <c r="J60" s="323"/>
      <c r="K60" s="323"/>
      <c r="L60" s="323"/>
      <c r="M60" s="154"/>
    </row>
    <row r="61" spans="1:14" s="162" customFormat="1">
      <c r="A61" s="641" t="s">
        <v>429</v>
      </c>
      <c r="B61" s="197">
        <v>136365</v>
      </c>
      <c r="C61" s="175" t="s">
        <v>1163</v>
      </c>
      <c r="D61" s="174" t="s">
        <v>363</v>
      </c>
      <c r="E61" s="669">
        <v>12800</v>
      </c>
      <c r="F61" s="669"/>
      <c r="G61" s="669"/>
      <c r="H61" s="669"/>
      <c r="I61" s="669"/>
      <c r="J61" s="323"/>
      <c r="K61" s="323"/>
      <c r="L61" s="323"/>
      <c r="M61" s="154"/>
    </row>
    <row r="62" spans="1:14" s="162" customFormat="1">
      <c r="A62" s="641" t="s">
        <v>429</v>
      </c>
      <c r="B62" s="197">
        <v>136366</v>
      </c>
      <c r="C62" s="175" t="s">
        <v>1164</v>
      </c>
      <c r="D62" s="174" t="s">
        <v>363</v>
      </c>
      <c r="E62" s="669" t="s">
        <v>1253</v>
      </c>
      <c r="F62" s="669"/>
      <c r="G62" s="669"/>
      <c r="H62" s="669"/>
      <c r="I62" s="669"/>
      <c r="J62" s="323"/>
      <c r="K62" s="323"/>
      <c r="L62" s="323"/>
      <c r="M62" s="154"/>
    </row>
    <row r="63" spans="1:14" s="162" customFormat="1">
      <c r="A63" s="641"/>
      <c r="B63" s="197">
        <v>134524</v>
      </c>
      <c r="C63" s="175" t="s">
        <v>1067</v>
      </c>
      <c r="D63" s="174" t="s">
        <v>363</v>
      </c>
      <c r="E63" s="669">
        <v>700</v>
      </c>
      <c r="F63" s="669"/>
      <c r="G63" s="669"/>
      <c r="H63" s="669"/>
      <c r="I63" s="669"/>
      <c r="J63" s="323"/>
      <c r="K63" s="323"/>
      <c r="L63" s="323"/>
      <c r="M63" s="154"/>
    </row>
    <row r="64" spans="1:14" s="162" customFormat="1">
      <c r="A64" s="641"/>
      <c r="B64" s="197">
        <v>134523</v>
      </c>
      <c r="C64" s="175" t="s">
        <v>1068</v>
      </c>
      <c r="D64" s="174" t="s">
        <v>363</v>
      </c>
      <c r="E64" s="669">
        <v>700</v>
      </c>
      <c r="F64" s="669"/>
      <c r="G64" s="669"/>
      <c r="H64" s="669"/>
      <c r="I64" s="669"/>
      <c r="J64" s="323"/>
      <c r="K64" s="323"/>
      <c r="L64" s="323"/>
      <c r="M64" s="154"/>
    </row>
    <row r="65" spans="1:13" s="162" customFormat="1">
      <c r="A65" s="641"/>
      <c r="B65" s="197">
        <v>134520</v>
      </c>
      <c r="C65" s="175" t="s">
        <v>1069</v>
      </c>
      <c r="D65" s="174" t="s">
        <v>363</v>
      </c>
      <c r="E65" s="669">
        <v>700</v>
      </c>
      <c r="F65" s="669"/>
      <c r="G65" s="669"/>
      <c r="H65" s="669"/>
      <c r="I65" s="669"/>
      <c r="J65" s="323"/>
      <c r="K65" s="323"/>
      <c r="L65" s="323"/>
      <c r="M65" s="154"/>
    </row>
    <row r="66" spans="1:13" s="162" customFormat="1">
      <c r="A66" s="641"/>
      <c r="B66" s="197">
        <v>134522</v>
      </c>
      <c r="C66" s="175" t="s">
        <v>1070</v>
      </c>
      <c r="D66" s="174" t="s">
        <v>363</v>
      </c>
      <c r="E66" s="669">
        <v>700</v>
      </c>
      <c r="F66" s="669"/>
      <c r="G66" s="669"/>
      <c r="H66" s="669"/>
      <c r="I66" s="669"/>
      <c r="J66" s="323"/>
      <c r="K66" s="323"/>
      <c r="L66" s="323"/>
      <c r="M66" s="154"/>
    </row>
    <row r="67" spans="1:13" s="162" customFormat="1">
      <c r="A67" s="641"/>
      <c r="B67" s="612">
        <v>137244</v>
      </c>
      <c r="C67" s="424" t="s">
        <v>1237</v>
      </c>
      <c r="D67" s="640" t="s">
        <v>363</v>
      </c>
      <c r="E67" s="669">
        <v>700</v>
      </c>
      <c r="F67" s="669"/>
      <c r="G67" s="669"/>
      <c r="H67" s="669"/>
      <c r="I67" s="669"/>
      <c r="J67" s="323"/>
      <c r="K67" s="323"/>
      <c r="L67" s="323"/>
      <c r="M67" s="154"/>
    </row>
    <row r="68" spans="1:13" s="162" customFormat="1">
      <c r="A68" s="641"/>
      <c r="B68" s="612">
        <v>137507</v>
      </c>
      <c r="C68" s="659" t="s">
        <v>1239</v>
      </c>
      <c r="D68" s="640" t="s">
        <v>363</v>
      </c>
      <c r="E68" s="669">
        <v>700</v>
      </c>
      <c r="F68" s="669"/>
      <c r="G68" s="669"/>
      <c r="H68" s="669"/>
      <c r="I68" s="669"/>
      <c r="J68" s="323"/>
      <c r="K68" s="323"/>
      <c r="L68" s="323"/>
      <c r="M68" s="154"/>
    </row>
    <row r="69" spans="1:13" s="162" customFormat="1">
      <c r="A69" s="641"/>
      <c r="B69" s="612">
        <v>135879</v>
      </c>
      <c r="C69" s="424" t="s">
        <v>1238</v>
      </c>
      <c r="D69" s="660" t="s">
        <v>363</v>
      </c>
      <c r="E69" s="669">
        <v>700</v>
      </c>
      <c r="F69" s="669"/>
      <c r="G69" s="669"/>
      <c r="H69" s="669"/>
      <c r="I69" s="669"/>
      <c r="J69" s="323"/>
      <c r="K69" s="323"/>
      <c r="L69" s="323"/>
      <c r="M69" s="154"/>
    </row>
    <row r="70" spans="1:13" s="162" customFormat="1">
      <c r="A70" s="641" t="s">
        <v>430</v>
      </c>
      <c r="B70" s="197">
        <v>138902</v>
      </c>
      <c r="C70" s="175" t="s">
        <v>1365</v>
      </c>
      <c r="D70" s="174" t="s">
        <v>363</v>
      </c>
      <c r="E70" s="703" t="s">
        <v>51</v>
      </c>
      <c r="F70" s="171"/>
      <c r="G70" s="171"/>
      <c r="H70" s="171"/>
      <c r="I70" s="171"/>
      <c r="J70" s="323"/>
      <c r="K70" s="323"/>
      <c r="L70" s="323"/>
      <c r="M70" s="154"/>
    </row>
    <row r="71" spans="1:13" s="162" customFormat="1">
      <c r="A71" s="641" t="s">
        <v>430</v>
      </c>
      <c r="B71" s="197">
        <v>138903</v>
      </c>
      <c r="C71" s="175" t="s">
        <v>1366</v>
      </c>
      <c r="D71" s="174" t="s">
        <v>363</v>
      </c>
      <c r="E71" s="703" t="s">
        <v>51</v>
      </c>
      <c r="F71" s="171"/>
      <c r="G71" s="171"/>
      <c r="H71" s="171"/>
      <c r="I71" s="171"/>
      <c r="J71" s="323"/>
      <c r="K71" s="323"/>
      <c r="L71" s="323"/>
      <c r="M71" s="154"/>
    </row>
    <row r="72" spans="1:13" s="162" customFormat="1">
      <c r="A72" s="641" t="s">
        <v>430</v>
      </c>
      <c r="B72" s="197">
        <v>138904</v>
      </c>
      <c r="C72" s="175" t="s">
        <v>1367</v>
      </c>
      <c r="D72" s="174" t="s">
        <v>363</v>
      </c>
      <c r="E72" s="703" t="s">
        <v>51</v>
      </c>
      <c r="F72" s="171"/>
      <c r="G72" s="171"/>
      <c r="H72" s="171"/>
      <c r="I72" s="171"/>
      <c r="J72" s="323"/>
      <c r="K72" s="323"/>
      <c r="L72" s="323"/>
      <c r="M72" s="154"/>
    </row>
    <row r="73" spans="1:13" s="162" customFormat="1">
      <c r="A73" s="641" t="s">
        <v>430</v>
      </c>
      <c r="B73" s="197">
        <v>138905</v>
      </c>
      <c r="C73" s="175" t="s">
        <v>1368</v>
      </c>
      <c r="D73" s="174" t="s">
        <v>363</v>
      </c>
      <c r="E73" s="703" t="s">
        <v>51</v>
      </c>
      <c r="F73" s="171"/>
      <c r="G73" s="171"/>
      <c r="H73" s="171"/>
      <c r="I73" s="171"/>
      <c r="J73" s="323"/>
      <c r="K73" s="323"/>
      <c r="L73" s="323"/>
      <c r="M73" s="154"/>
    </row>
    <row r="74" spans="1:13" s="162" customFormat="1">
      <c r="A74" s="641" t="s">
        <v>430</v>
      </c>
      <c r="B74" s="197">
        <v>138906</v>
      </c>
      <c r="C74" s="175" t="s">
        <v>1369</v>
      </c>
      <c r="D74" s="174" t="s">
        <v>363</v>
      </c>
      <c r="E74" s="703" t="s">
        <v>51</v>
      </c>
      <c r="F74" s="171"/>
      <c r="G74" s="171"/>
      <c r="H74" s="171"/>
      <c r="I74" s="171"/>
      <c r="J74" s="323"/>
      <c r="K74" s="323"/>
      <c r="L74" s="323"/>
      <c r="M74" s="154"/>
    </row>
    <row r="75" spans="1:13" s="162" customFormat="1">
      <c r="A75" s="641" t="s">
        <v>430</v>
      </c>
      <c r="B75" s="197">
        <v>138907</v>
      </c>
      <c r="C75" s="175" t="s">
        <v>1370</v>
      </c>
      <c r="D75" s="174" t="s">
        <v>363</v>
      </c>
      <c r="E75" s="703" t="s">
        <v>51</v>
      </c>
      <c r="F75" s="171"/>
      <c r="G75" s="171"/>
      <c r="H75" s="171"/>
      <c r="I75" s="171"/>
      <c r="J75" s="323"/>
      <c r="K75" s="323"/>
      <c r="L75" s="323"/>
      <c r="M75" s="154"/>
    </row>
    <row r="76" spans="1:13" s="162" customFormat="1">
      <c r="A76" s="641" t="s">
        <v>430</v>
      </c>
      <c r="B76" s="197">
        <v>138908</v>
      </c>
      <c r="C76" s="588" t="s">
        <v>1371</v>
      </c>
      <c r="D76" s="174" t="s">
        <v>363</v>
      </c>
      <c r="E76" s="703" t="s">
        <v>51</v>
      </c>
      <c r="F76" s="171"/>
      <c r="G76" s="171"/>
      <c r="H76" s="171"/>
      <c r="I76" s="171"/>
      <c r="J76" s="323"/>
      <c r="K76" s="323"/>
      <c r="L76" s="323"/>
      <c r="M76" s="154"/>
    </row>
    <row r="77" spans="1:13" s="162" customFormat="1">
      <c r="A77" s="641" t="s">
        <v>430</v>
      </c>
      <c r="B77" s="197">
        <v>138909</v>
      </c>
      <c r="C77" s="175" t="s">
        <v>1372</v>
      </c>
      <c r="D77" s="174" t="s">
        <v>363</v>
      </c>
      <c r="E77" s="703" t="s">
        <v>51</v>
      </c>
      <c r="F77" s="171"/>
      <c r="G77" s="171"/>
      <c r="H77" s="171"/>
      <c r="I77" s="171"/>
      <c r="J77" s="323"/>
      <c r="K77" s="323"/>
      <c r="L77" s="323"/>
      <c r="M77" s="154"/>
    </row>
    <row r="78" spans="1:13" s="162" customFormat="1">
      <c r="A78" s="641"/>
      <c r="B78" s="714" t="s">
        <v>8</v>
      </c>
      <c r="C78" s="715"/>
      <c r="D78" s="715"/>
      <c r="E78" s="715"/>
      <c r="F78" s="176"/>
      <c r="G78" s="176"/>
      <c r="H78" s="176"/>
      <c r="I78" s="176"/>
      <c r="J78" s="323"/>
      <c r="K78" s="323"/>
      <c r="L78" s="323"/>
      <c r="M78" s="154"/>
    </row>
    <row r="79" spans="1:13" s="581" customFormat="1" outlineLevel="1">
      <c r="A79" s="641"/>
      <c r="B79" s="197">
        <v>86855</v>
      </c>
      <c r="C79" s="175" t="s">
        <v>147</v>
      </c>
      <c r="D79" s="174" t="s">
        <v>363</v>
      </c>
      <c r="E79" s="669">
        <f>6500+700</f>
        <v>7200</v>
      </c>
      <c r="F79" s="669"/>
      <c r="G79" s="669"/>
      <c r="H79" s="669"/>
      <c r="I79" s="669"/>
      <c r="J79" s="323"/>
      <c r="K79" s="323"/>
      <c r="L79" s="323"/>
      <c r="M79" s="154"/>
    </row>
    <row r="80" spans="1:13" s="581" customFormat="1" outlineLevel="1">
      <c r="A80" s="641"/>
      <c r="B80" s="197">
        <v>86856</v>
      </c>
      <c r="C80" s="175" t="s">
        <v>95</v>
      </c>
      <c r="D80" s="174" t="s">
        <v>363</v>
      </c>
      <c r="E80" s="669">
        <f>6600+700</f>
        <v>7300</v>
      </c>
      <c r="F80" s="669"/>
      <c r="G80" s="669"/>
      <c r="H80" s="669"/>
      <c r="I80" s="669"/>
      <c r="J80" s="323"/>
      <c r="K80" s="323"/>
      <c r="L80" s="323"/>
      <c r="M80" s="154"/>
    </row>
    <row r="81" spans="1:13" s="581" customFormat="1" outlineLevel="1">
      <c r="A81" s="641"/>
      <c r="B81" s="197">
        <v>92580</v>
      </c>
      <c r="C81" s="175" t="s">
        <v>96</v>
      </c>
      <c r="D81" s="174" t="s">
        <v>363</v>
      </c>
      <c r="E81" s="669">
        <f>6800+2500</f>
        <v>9300</v>
      </c>
      <c r="F81" s="669"/>
      <c r="G81" s="669"/>
      <c r="H81" s="669"/>
      <c r="I81" s="669"/>
      <c r="J81" s="323"/>
      <c r="K81" s="323"/>
      <c r="L81" s="323"/>
      <c r="M81" s="154"/>
    </row>
    <row r="82" spans="1:13" s="28" customFormat="1" ht="15" outlineLevel="1">
      <c r="A82" s="641"/>
      <c r="B82" s="643">
        <v>86728</v>
      </c>
      <c r="C82" s="644" t="s">
        <v>357</v>
      </c>
      <c r="D82" s="174" t="s">
        <v>363</v>
      </c>
      <c r="E82" s="669">
        <v>12400</v>
      </c>
      <c r="F82" s="669"/>
      <c r="G82" s="669"/>
      <c r="H82" s="669"/>
      <c r="I82" s="669"/>
      <c r="J82" s="584"/>
      <c r="K82" s="344"/>
      <c r="L82" s="345"/>
      <c r="M82" s="158"/>
    </row>
    <row r="83" spans="1:13" s="28" customFormat="1" ht="15" outlineLevel="1">
      <c r="A83" s="641"/>
      <c r="B83" s="643">
        <v>86857</v>
      </c>
      <c r="C83" s="644" t="s">
        <v>358</v>
      </c>
      <c r="D83" s="174" t="s">
        <v>363</v>
      </c>
      <c r="E83" s="669">
        <v>12400</v>
      </c>
      <c r="F83" s="669"/>
      <c r="G83" s="669"/>
      <c r="H83" s="669"/>
      <c r="I83" s="669"/>
      <c r="J83" s="584"/>
      <c r="K83" s="344"/>
      <c r="L83" s="345"/>
      <c r="M83" s="158"/>
    </row>
    <row r="84" spans="1:13" s="260" customFormat="1" outlineLevel="1">
      <c r="A84" s="641"/>
      <c r="B84" s="643">
        <v>119678</v>
      </c>
      <c r="C84" s="644" t="s">
        <v>317</v>
      </c>
      <c r="D84" s="174" t="s">
        <v>363</v>
      </c>
      <c r="E84" s="669">
        <v>16900</v>
      </c>
      <c r="F84" s="669"/>
      <c r="G84" s="669"/>
      <c r="H84" s="669"/>
      <c r="I84" s="669"/>
      <c r="J84" s="323"/>
      <c r="K84" s="323"/>
      <c r="L84" s="323"/>
      <c r="M84" s="158"/>
    </row>
    <row r="85" spans="1:13" s="260" customFormat="1" outlineLevel="1">
      <c r="A85" s="641"/>
      <c r="B85" s="643">
        <v>119677</v>
      </c>
      <c r="C85" s="644" t="s">
        <v>318</v>
      </c>
      <c r="D85" s="174" t="s">
        <v>363</v>
      </c>
      <c r="E85" s="669">
        <v>16900</v>
      </c>
      <c r="F85" s="669"/>
      <c r="G85" s="669"/>
      <c r="H85" s="669"/>
      <c r="I85" s="669"/>
      <c r="J85" s="323"/>
      <c r="K85" s="323"/>
      <c r="L85" s="323"/>
      <c r="M85" s="158"/>
    </row>
    <row r="86" spans="1:13" s="585" customFormat="1" outlineLevel="1">
      <c r="A86" s="641"/>
      <c r="B86" s="643">
        <v>118598</v>
      </c>
      <c r="C86" s="644" t="s">
        <v>631</v>
      </c>
      <c r="D86" s="174" t="s">
        <v>363</v>
      </c>
      <c r="E86" s="669">
        <v>19500</v>
      </c>
      <c r="F86" s="669"/>
      <c r="G86" s="669"/>
      <c r="H86" s="669"/>
      <c r="I86" s="669"/>
      <c r="J86" s="323"/>
      <c r="K86" s="323"/>
      <c r="L86" s="323"/>
      <c r="M86" s="158"/>
    </row>
    <row r="87" spans="1:13" s="585" customFormat="1" outlineLevel="1">
      <c r="A87" s="641"/>
      <c r="B87" s="643">
        <v>118599</v>
      </c>
      <c r="C87" s="644" t="s">
        <v>632</v>
      </c>
      <c r="D87" s="174" t="s">
        <v>363</v>
      </c>
      <c r="E87" s="669">
        <v>19500</v>
      </c>
      <c r="F87" s="669"/>
      <c r="G87" s="669"/>
      <c r="H87" s="669"/>
      <c r="I87" s="669"/>
      <c r="J87" s="323"/>
      <c r="K87" s="323"/>
      <c r="L87" s="323"/>
      <c r="M87" s="158"/>
    </row>
    <row r="88" spans="1:13" s="162" customFormat="1">
      <c r="A88" s="641"/>
      <c r="B88" s="714" t="s">
        <v>426</v>
      </c>
      <c r="C88" s="715"/>
      <c r="D88" s="715"/>
      <c r="E88" s="715"/>
      <c r="F88" s="642"/>
      <c r="G88" s="642"/>
      <c r="H88" s="642"/>
      <c r="I88" s="642"/>
      <c r="J88" s="43"/>
      <c r="K88" s="43"/>
      <c r="L88" s="43"/>
      <c r="M88" s="527"/>
    </row>
    <row r="89" spans="1:13" s="28" customFormat="1" outlineLevel="1">
      <c r="A89" s="641"/>
      <c r="B89" s="197">
        <v>86741</v>
      </c>
      <c r="C89" s="175" t="s">
        <v>225</v>
      </c>
      <c r="D89" s="174" t="s">
        <v>363</v>
      </c>
      <c r="E89" s="669">
        <v>500</v>
      </c>
      <c r="F89" s="669"/>
      <c r="G89" s="669"/>
      <c r="H89" s="669"/>
      <c r="I89" s="669"/>
      <c r="J89" s="323"/>
      <c r="K89" s="323"/>
      <c r="L89" s="323"/>
      <c r="M89" s="154"/>
    </row>
    <row r="90" spans="1:13" s="28" customFormat="1" outlineLevel="1">
      <c r="A90" s="641"/>
      <c r="B90" s="197">
        <v>86742</v>
      </c>
      <c r="C90" s="175" t="s">
        <v>226</v>
      </c>
      <c r="D90" s="174" t="s">
        <v>363</v>
      </c>
      <c r="E90" s="669">
        <v>500</v>
      </c>
      <c r="F90" s="669"/>
      <c r="G90" s="669"/>
      <c r="H90" s="669"/>
      <c r="I90" s="669"/>
      <c r="J90" s="323"/>
      <c r="K90" s="323"/>
      <c r="L90" s="323"/>
      <c r="M90" s="154"/>
    </row>
    <row r="91" spans="1:13" s="28" customFormat="1" outlineLevel="1">
      <c r="A91" s="641"/>
      <c r="B91" s="197">
        <v>86743</v>
      </c>
      <c r="C91" s="175" t="s">
        <v>356</v>
      </c>
      <c r="D91" s="174" t="s">
        <v>363</v>
      </c>
      <c r="E91" s="669">
        <v>500</v>
      </c>
      <c r="F91" s="669"/>
      <c r="G91" s="669"/>
      <c r="H91" s="669"/>
      <c r="I91" s="669"/>
      <c r="J91" s="323"/>
      <c r="K91" s="323"/>
      <c r="L91" s="323"/>
      <c r="M91" s="154"/>
    </row>
    <row r="92" spans="1:13" s="28" customFormat="1" outlineLevel="1">
      <c r="A92" s="641"/>
      <c r="B92" s="197">
        <v>86718</v>
      </c>
      <c r="C92" s="175" t="s">
        <v>243</v>
      </c>
      <c r="D92" s="174" t="s">
        <v>363</v>
      </c>
      <c r="E92" s="669">
        <v>500</v>
      </c>
      <c r="F92" s="669"/>
      <c r="G92" s="669"/>
      <c r="H92" s="669"/>
      <c r="I92" s="669"/>
      <c r="J92" s="323"/>
      <c r="K92" s="323"/>
      <c r="L92" s="323"/>
      <c r="M92" s="154"/>
    </row>
    <row r="93" spans="1:13" s="28" customFormat="1" outlineLevel="1">
      <c r="A93" s="641"/>
      <c r="B93" s="197">
        <v>86719</v>
      </c>
      <c r="C93" s="175" t="s">
        <v>244</v>
      </c>
      <c r="D93" s="174" t="s">
        <v>363</v>
      </c>
      <c r="E93" s="669">
        <v>500</v>
      </c>
      <c r="F93" s="669"/>
      <c r="G93" s="669"/>
      <c r="H93" s="669"/>
      <c r="I93" s="669"/>
      <c r="J93" s="323"/>
      <c r="K93" s="323"/>
      <c r="L93" s="323"/>
      <c r="M93" s="154"/>
    </row>
    <row r="94" spans="1:13" s="260" customFormat="1" outlineLevel="1">
      <c r="A94" s="641"/>
      <c r="B94" s="197">
        <v>86720</v>
      </c>
      <c r="C94" s="175" t="s">
        <v>245</v>
      </c>
      <c r="D94" s="174" t="s">
        <v>363</v>
      </c>
      <c r="E94" s="669">
        <v>500</v>
      </c>
      <c r="F94" s="669"/>
      <c r="G94" s="669"/>
      <c r="H94" s="669"/>
      <c r="I94" s="669"/>
      <c r="J94" s="323"/>
      <c r="K94" s="323"/>
      <c r="L94" s="323"/>
      <c r="M94" s="154"/>
    </row>
    <row r="95" spans="1:13" s="28" customFormat="1" outlineLevel="1">
      <c r="A95" s="641"/>
      <c r="B95" s="197">
        <v>86721</v>
      </c>
      <c r="C95" s="175" t="s">
        <v>80</v>
      </c>
      <c r="D95" s="174" t="s">
        <v>363</v>
      </c>
      <c r="E95" s="669">
        <v>500</v>
      </c>
      <c r="F95" s="669"/>
      <c r="G95" s="669"/>
      <c r="H95" s="669"/>
      <c r="I95" s="669"/>
      <c r="J95" s="323"/>
      <c r="K95" s="323"/>
      <c r="L95" s="323"/>
      <c r="M95" s="154"/>
    </row>
    <row r="96" spans="1:13" s="260" customFormat="1" outlineLevel="1">
      <c r="A96" s="641"/>
      <c r="B96" s="197">
        <v>86723</v>
      </c>
      <c r="C96" s="175" t="s">
        <v>149</v>
      </c>
      <c r="D96" s="174" t="s">
        <v>363</v>
      </c>
      <c r="E96" s="669">
        <v>500</v>
      </c>
      <c r="F96" s="669"/>
      <c r="G96" s="669"/>
      <c r="H96" s="669"/>
      <c r="I96" s="669"/>
      <c r="J96" s="323"/>
      <c r="K96" s="323"/>
      <c r="L96" s="323"/>
      <c r="M96" s="154"/>
    </row>
    <row r="97" spans="1:51" s="162" customFormat="1">
      <c r="A97" s="641"/>
      <c r="B97" s="714" t="s">
        <v>97</v>
      </c>
      <c r="C97" s="715"/>
      <c r="D97" s="715"/>
      <c r="E97" s="715"/>
      <c r="F97" s="642"/>
      <c r="G97" s="642"/>
      <c r="H97" s="642"/>
      <c r="I97" s="642"/>
      <c r="J97" s="43"/>
      <c r="K97" s="43"/>
      <c r="L97" s="43"/>
      <c r="M97" s="527"/>
    </row>
    <row r="98" spans="1:51" s="162" customFormat="1">
      <c r="A98" s="641"/>
      <c r="B98" s="197">
        <v>135314</v>
      </c>
      <c r="C98" s="175" t="s">
        <v>1382</v>
      </c>
      <c r="D98" s="174" t="s">
        <v>363</v>
      </c>
      <c r="E98" s="669">
        <v>7990</v>
      </c>
      <c r="F98" s="641"/>
      <c r="G98" s="641"/>
      <c r="H98" s="641"/>
      <c r="I98" s="641"/>
      <c r="J98" s="641"/>
      <c r="K98" s="641"/>
      <c r="L98" s="641"/>
      <c r="M98" s="641"/>
    </row>
    <row r="99" spans="1:51" s="162" customFormat="1">
      <c r="A99" s="641"/>
      <c r="B99" s="197">
        <v>135316</v>
      </c>
      <c r="C99" s="175" t="s">
        <v>1383</v>
      </c>
      <c r="D99" s="174" t="s">
        <v>363</v>
      </c>
      <c r="E99" s="669">
        <v>13990</v>
      </c>
      <c r="F99" s="641"/>
      <c r="G99" s="641"/>
      <c r="H99" s="641"/>
      <c r="I99" s="641"/>
      <c r="J99" s="641"/>
      <c r="K99" s="641"/>
      <c r="L99" s="641"/>
      <c r="M99" s="641"/>
    </row>
    <row r="100" spans="1:51" s="162" customFormat="1">
      <c r="A100" s="641"/>
      <c r="B100" s="197">
        <v>135317</v>
      </c>
      <c r="C100" s="175" t="s">
        <v>1384</v>
      </c>
      <c r="D100" s="174" t="s">
        <v>363</v>
      </c>
      <c r="E100" s="669">
        <v>14290</v>
      </c>
      <c r="F100" s="641"/>
      <c r="G100" s="641"/>
      <c r="H100" s="641"/>
      <c r="I100" s="641"/>
      <c r="J100" s="641"/>
      <c r="K100" s="641"/>
      <c r="L100" s="641"/>
      <c r="M100" s="641"/>
    </row>
    <row r="101" spans="1:51" s="162" customFormat="1">
      <c r="A101" s="641"/>
      <c r="B101" s="197">
        <v>135318</v>
      </c>
      <c r="C101" s="175" t="s">
        <v>1385</v>
      </c>
      <c r="D101" s="174" t="s">
        <v>363</v>
      </c>
      <c r="E101" s="669">
        <v>8290</v>
      </c>
      <c r="F101" s="641"/>
      <c r="G101" s="641"/>
      <c r="H101" s="641"/>
      <c r="I101" s="641"/>
      <c r="J101" s="641"/>
      <c r="K101" s="641"/>
      <c r="L101" s="641"/>
      <c r="M101" s="641"/>
    </row>
    <row r="102" spans="1:51" s="162" customFormat="1">
      <c r="A102" s="641"/>
      <c r="B102" s="197">
        <v>135319</v>
      </c>
      <c r="C102" s="175" t="s">
        <v>1386</v>
      </c>
      <c r="D102" s="174" t="s">
        <v>363</v>
      </c>
      <c r="E102" s="669">
        <v>13940</v>
      </c>
      <c r="F102" s="641"/>
      <c r="G102" s="641"/>
      <c r="H102" s="641"/>
      <c r="I102" s="641"/>
      <c r="J102" s="641"/>
      <c r="K102" s="641"/>
      <c r="L102" s="641"/>
      <c r="M102" s="641"/>
    </row>
    <row r="103" spans="1:51" s="162" customFormat="1">
      <c r="A103" s="641"/>
      <c r="B103" s="197">
        <v>135320</v>
      </c>
      <c r="C103" s="175" t="s">
        <v>1387</v>
      </c>
      <c r="D103" s="174" t="s">
        <v>363</v>
      </c>
      <c r="E103" s="669">
        <v>7940</v>
      </c>
      <c r="F103" s="641"/>
      <c r="G103" s="641"/>
      <c r="H103" s="641"/>
      <c r="I103" s="641"/>
      <c r="J103" s="641"/>
      <c r="K103" s="641"/>
      <c r="L103" s="641"/>
      <c r="M103" s="641"/>
    </row>
    <row r="104" spans="1:51" s="162" customFormat="1">
      <c r="A104" s="641"/>
      <c r="B104" s="197">
        <v>135321</v>
      </c>
      <c r="C104" s="175" t="s">
        <v>1388</v>
      </c>
      <c r="D104" s="174" t="s">
        <v>363</v>
      </c>
      <c r="E104" s="669">
        <v>13990</v>
      </c>
      <c r="F104" s="641"/>
      <c r="G104" s="641"/>
      <c r="H104" s="641"/>
      <c r="I104" s="641"/>
      <c r="J104" s="641"/>
      <c r="K104" s="641"/>
      <c r="L104" s="641"/>
      <c r="M104" s="641"/>
    </row>
    <row r="105" spans="1:51" s="28" customFormat="1" outlineLevel="1">
      <c r="A105" s="641"/>
      <c r="B105" s="197">
        <v>135322</v>
      </c>
      <c r="C105" s="175" t="s">
        <v>1389</v>
      </c>
      <c r="D105" s="174" t="s">
        <v>363</v>
      </c>
      <c r="E105" s="669">
        <v>7990</v>
      </c>
      <c r="F105" s="641"/>
      <c r="G105" s="641"/>
      <c r="H105" s="641"/>
      <c r="I105" s="641"/>
      <c r="J105" s="641"/>
      <c r="K105" s="641"/>
      <c r="L105" s="641"/>
      <c r="M105" s="641"/>
    </row>
    <row r="106" spans="1:51" s="28" customFormat="1" outlineLevel="1">
      <c r="A106" s="641"/>
      <c r="B106" s="197">
        <v>135323</v>
      </c>
      <c r="C106" s="175" t="s">
        <v>1390</v>
      </c>
      <c r="D106" s="174" t="s">
        <v>363</v>
      </c>
      <c r="E106" s="669">
        <v>13940</v>
      </c>
      <c r="F106" s="641"/>
      <c r="G106" s="641"/>
      <c r="H106" s="641"/>
      <c r="I106" s="641"/>
      <c r="J106" s="641"/>
      <c r="K106" s="641"/>
      <c r="L106" s="641"/>
      <c r="M106" s="641"/>
    </row>
    <row r="107" spans="1:51" s="28" customFormat="1" outlineLevel="1">
      <c r="A107" s="641"/>
      <c r="B107" s="197">
        <v>135324</v>
      </c>
      <c r="C107" s="175" t="s">
        <v>1391</v>
      </c>
      <c r="D107" s="174" t="s">
        <v>363</v>
      </c>
      <c r="E107" s="669">
        <v>7940</v>
      </c>
      <c r="F107" s="641"/>
      <c r="G107" s="641"/>
      <c r="H107" s="641"/>
      <c r="I107" s="641"/>
      <c r="J107" s="641"/>
      <c r="K107" s="641"/>
      <c r="L107" s="641"/>
      <c r="M107" s="641"/>
    </row>
    <row r="108" spans="1:51" s="28" customFormat="1" outlineLevel="1">
      <c r="A108" s="641"/>
      <c r="B108" s="197">
        <v>38918</v>
      </c>
      <c r="C108" s="175" t="s">
        <v>241</v>
      </c>
      <c r="D108" s="174" t="s">
        <v>363</v>
      </c>
      <c r="E108" s="669">
        <v>16800</v>
      </c>
      <c r="F108" s="669"/>
      <c r="G108" s="669"/>
      <c r="H108" s="669"/>
      <c r="I108" s="669"/>
      <c r="J108" s="323"/>
      <c r="K108" s="323"/>
      <c r="L108" s="323"/>
      <c r="M108" s="154"/>
    </row>
    <row r="109" spans="1:51" s="587" customFormat="1" ht="12" customHeight="1" outlineLevel="1">
      <c r="A109" s="641"/>
      <c r="B109" s="197">
        <v>94451</v>
      </c>
      <c r="C109" s="175" t="s">
        <v>75</v>
      </c>
      <c r="D109" s="174" t="s">
        <v>363</v>
      </c>
      <c r="E109" s="669">
        <v>14000</v>
      </c>
      <c r="F109" s="669"/>
      <c r="G109" s="669"/>
      <c r="H109" s="669"/>
      <c r="I109" s="669"/>
      <c r="J109" s="323"/>
      <c r="K109" s="323"/>
      <c r="L109" s="323"/>
      <c r="M109" s="154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  <c r="Y109" s="586"/>
      <c r="Z109" s="586"/>
      <c r="AA109" s="586"/>
      <c r="AB109" s="586"/>
      <c r="AC109" s="586"/>
      <c r="AD109" s="586"/>
      <c r="AE109" s="586"/>
      <c r="AF109" s="586"/>
      <c r="AG109" s="586"/>
      <c r="AH109" s="586"/>
      <c r="AI109" s="586"/>
      <c r="AJ109" s="586"/>
      <c r="AK109" s="586"/>
      <c r="AL109" s="586"/>
      <c r="AM109" s="586"/>
      <c r="AN109" s="586"/>
      <c r="AO109" s="586"/>
      <c r="AP109" s="586"/>
      <c r="AQ109" s="586"/>
      <c r="AR109" s="586"/>
      <c r="AS109" s="586"/>
      <c r="AT109" s="586"/>
      <c r="AU109" s="586"/>
      <c r="AV109" s="586"/>
      <c r="AW109" s="586"/>
      <c r="AX109" s="586"/>
      <c r="AY109" s="586"/>
    </row>
    <row r="110" spans="1:51" s="28" customFormat="1" outlineLevel="1">
      <c r="A110" s="641"/>
      <c r="B110" s="197"/>
      <c r="C110" s="175" t="s">
        <v>267</v>
      </c>
      <c r="D110" s="174" t="s">
        <v>363</v>
      </c>
      <c r="E110" s="669">
        <v>16500</v>
      </c>
      <c r="F110" s="669"/>
      <c r="G110" s="669"/>
      <c r="H110" s="669"/>
      <c r="I110" s="669"/>
      <c r="J110" s="323"/>
      <c r="K110" s="323"/>
      <c r="L110" s="323"/>
      <c r="M110" s="154"/>
    </row>
    <row r="111" spans="1:51" s="28" customFormat="1" outlineLevel="1">
      <c r="A111" s="641"/>
      <c r="B111" s="197" t="s">
        <v>218</v>
      </c>
      <c r="C111" s="175" t="s">
        <v>219</v>
      </c>
      <c r="D111" s="174" t="s">
        <v>363</v>
      </c>
      <c r="E111" s="669">
        <v>10000</v>
      </c>
      <c r="F111" s="669"/>
      <c r="G111" s="669"/>
      <c r="H111" s="669"/>
      <c r="I111" s="669"/>
      <c r="J111" s="323"/>
      <c r="K111" s="323"/>
      <c r="L111" s="323"/>
      <c r="M111" s="154"/>
    </row>
    <row r="112" spans="1:51" s="162" customFormat="1">
      <c r="A112" s="641"/>
      <c r="B112" s="716" t="s">
        <v>264</v>
      </c>
      <c r="C112" s="717"/>
      <c r="D112" s="717"/>
      <c r="E112" s="717"/>
      <c r="F112" s="661"/>
      <c r="G112" s="661"/>
      <c r="H112" s="661"/>
      <c r="I112" s="661"/>
      <c r="J112" s="373"/>
      <c r="K112" s="373"/>
      <c r="L112" s="373"/>
      <c r="M112" s="527"/>
    </row>
    <row r="113" spans="1:20" s="162" customFormat="1">
      <c r="A113" s="641"/>
      <c r="B113" s="577">
        <v>134991</v>
      </c>
      <c r="C113" s="578" t="s">
        <v>1142</v>
      </c>
      <c r="D113" s="662" t="s">
        <v>363</v>
      </c>
      <c r="E113" s="669">
        <v>28000</v>
      </c>
      <c r="F113" s="669"/>
      <c r="G113" s="669"/>
      <c r="H113" s="669"/>
      <c r="I113" s="663"/>
      <c r="J113" s="374"/>
      <c r="K113" s="374"/>
      <c r="L113" s="374"/>
      <c r="M113" s="487"/>
    </row>
    <row r="114" spans="1:20" s="341" customFormat="1">
      <c r="A114" s="641"/>
      <c r="B114" s="577">
        <v>135905</v>
      </c>
      <c r="C114" s="578" t="s">
        <v>1143</v>
      </c>
      <c r="D114" s="662" t="s">
        <v>363</v>
      </c>
      <c r="E114" s="669">
        <v>22000</v>
      </c>
      <c r="F114" s="669"/>
      <c r="G114" s="669"/>
      <c r="H114" s="669"/>
      <c r="I114" s="663"/>
      <c r="J114" s="261"/>
      <c r="K114" s="261"/>
      <c r="L114" s="261"/>
      <c r="M114" s="588"/>
    </row>
    <row r="115" spans="1:20" s="29" customFormat="1" outlineLevel="1">
      <c r="A115" s="641"/>
      <c r="B115" s="664" t="s">
        <v>220</v>
      </c>
      <c r="C115" s="175" t="s">
        <v>221</v>
      </c>
      <c r="D115" s="665" t="s">
        <v>363</v>
      </c>
      <c r="E115" s="669">
        <v>17000</v>
      </c>
      <c r="F115" s="669"/>
      <c r="G115" s="669"/>
      <c r="H115" s="669"/>
      <c r="I115" s="666"/>
      <c r="J115" s="589"/>
      <c r="K115" s="589"/>
      <c r="L115" s="589"/>
      <c r="M115" s="154"/>
    </row>
    <row r="116" spans="1:20" s="155" customFormat="1">
      <c r="A116" s="641"/>
      <c r="B116" s="709" t="s">
        <v>222</v>
      </c>
      <c r="C116" s="709"/>
      <c r="D116" s="709"/>
      <c r="E116" s="709"/>
      <c r="F116" s="176"/>
      <c r="G116" s="272"/>
      <c r="H116" s="176"/>
      <c r="I116" s="176"/>
      <c r="J116" s="176"/>
      <c r="K116" s="176"/>
      <c r="L116" s="176"/>
      <c r="M116" s="538"/>
      <c r="N116" s="567"/>
      <c r="O116" s="567"/>
      <c r="P116" s="567"/>
      <c r="Q116" s="567"/>
      <c r="R116" s="567"/>
      <c r="S116" s="567"/>
      <c r="T116" s="567"/>
    </row>
    <row r="117" spans="1:20" s="164" customFormat="1" outlineLevel="1">
      <c r="A117" s="641"/>
      <c r="B117" s="667" t="s">
        <v>377</v>
      </c>
      <c r="C117" s="355"/>
      <c r="D117" s="355"/>
      <c r="E117" s="590"/>
      <c r="F117" s="590"/>
      <c r="G117" s="590"/>
      <c r="H117" s="590"/>
      <c r="I117" s="590"/>
      <c r="J117" s="553"/>
      <c r="K117" s="553"/>
      <c r="L117" s="553"/>
      <c r="M117" s="214"/>
    </row>
    <row r="118" spans="1:20" s="581" customFormat="1" outlineLevel="2">
      <c r="A118" s="641"/>
      <c r="B118" s="668">
        <v>697</v>
      </c>
      <c r="C118" s="355" t="s">
        <v>378</v>
      </c>
      <c r="D118" s="174" t="s">
        <v>278</v>
      </c>
      <c r="E118" s="670">
        <v>0.32</v>
      </c>
      <c r="F118" s="670"/>
      <c r="G118" s="670"/>
      <c r="H118" s="670"/>
      <c r="I118" s="670"/>
      <c r="J118" s="176"/>
      <c r="K118" s="176"/>
      <c r="L118" s="176"/>
      <c r="M118" s="214"/>
    </row>
    <row r="119" spans="1:20" s="581" customFormat="1" outlineLevel="2">
      <c r="A119" s="641"/>
      <c r="B119" s="668">
        <v>86</v>
      </c>
      <c r="C119" s="355" t="s">
        <v>379</v>
      </c>
      <c r="D119" s="174" t="s">
        <v>278</v>
      </c>
      <c r="E119" s="670">
        <v>0.37</v>
      </c>
      <c r="F119" s="670"/>
      <c r="G119" s="670"/>
      <c r="H119" s="670"/>
      <c r="I119" s="670"/>
      <c r="J119" s="176"/>
      <c r="K119" s="176"/>
      <c r="L119" s="176"/>
      <c r="M119" s="214"/>
    </row>
    <row r="120" spans="1:20" s="581" customFormat="1" outlineLevel="2">
      <c r="A120" s="641"/>
      <c r="B120" s="668">
        <v>24625</v>
      </c>
      <c r="C120" s="355" t="s">
        <v>380</v>
      </c>
      <c r="D120" s="174" t="s">
        <v>278</v>
      </c>
      <c r="E120" s="670">
        <v>1.02</v>
      </c>
      <c r="F120" s="670"/>
      <c r="G120" s="670"/>
      <c r="H120" s="670"/>
      <c r="I120" s="670"/>
      <c r="J120" s="176"/>
      <c r="K120" s="176"/>
      <c r="L120" s="176"/>
      <c r="M120" s="214"/>
    </row>
    <row r="121" spans="1:20" s="581" customFormat="1" outlineLevel="2">
      <c r="A121" s="641"/>
      <c r="B121" s="668">
        <v>1660</v>
      </c>
      <c r="C121" s="355" t="s">
        <v>381</v>
      </c>
      <c r="D121" s="174" t="s">
        <v>278</v>
      </c>
      <c r="E121" s="670">
        <v>1.43</v>
      </c>
      <c r="F121" s="670"/>
      <c r="G121" s="670"/>
      <c r="H121" s="670"/>
      <c r="I121" s="670"/>
      <c r="J121" s="176"/>
      <c r="K121" s="176"/>
      <c r="L121" s="176"/>
      <c r="M121" s="214"/>
    </row>
    <row r="122" spans="1:20" customFormat="1" ht="25.5" customHeight="1">
      <c r="A122" s="219"/>
      <c r="B122" s="758" t="s">
        <v>1183</v>
      </c>
      <c r="C122" s="759"/>
      <c r="D122" s="759"/>
      <c r="E122" s="760"/>
      <c r="F122" s="43"/>
      <c r="G122" s="43"/>
      <c r="H122" s="43"/>
      <c r="I122" s="44"/>
      <c r="J122" s="44"/>
      <c r="K122" s="44"/>
      <c r="L122" s="44"/>
      <c r="M122" s="493"/>
    </row>
    <row r="123" spans="1:20" s="417" customFormat="1" ht="21.75" customHeight="1">
      <c r="A123" s="219" t="s">
        <v>430</v>
      </c>
      <c r="B123" s="753" t="s">
        <v>1263</v>
      </c>
      <c r="C123" s="754"/>
      <c r="D123" s="754"/>
      <c r="E123" s="755"/>
      <c r="F123" s="242"/>
      <c r="G123" s="242"/>
      <c r="H123" s="242"/>
      <c r="I123" s="125"/>
      <c r="J123" s="125"/>
      <c r="K123" s="125"/>
      <c r="L123" s="125"/>
      <c r="M123" s="493"/>
    </row>
    <row r="124" spans="1:20" s="417" customFormat="1" ht="93" customHeight="1">
      <c r="A124" s="219" t="s">
        <v>430</v>
      </c>
      <c r="B124" s="735" t="s">
        <v>1262</v>
      </c>
      <c r="C124" s="756"/>
      <c r="D124" s="756"/>
      <c r="E124" s="757"/>
      <c r="F124" s="418"/>
      <c r="G124" s="418"/>
      <c r="H124" s="418"/>
      <c r="I124" s="419"/>
      <c r="J124" s="419"/>
      <c r="K124" s="419"/>
      <c r="L124" s="419"/>
      <c r="M124" s="493"/>
    </row>
    <row r="125" spans="1:20" s="417" customFormat="1" ht="12.75" customHeight="1">
      <c r="A125" s="219" t="s">
        <v>430</v>
      </c>
      <c r="B125" s="443">
        <v>138299</v>
      </c>
      <c r="C125" s="499" t="s">
        <v>1264</v>
      </c>
      <c r="D125" s="228" t="s">
        <v>363</v>
      </c>
      <c r="E125" s="334">
        <v>25500</v>
      </c>
      <c r="F125" s="334"/>
      <c r="G125" s="334"/>
      <c r="H125" s="334"/>
      <c r="I125" s="334"/>
      <c r="J125" s="334"/>
      <c r="K125" s="334"/>
      <c r="L125" s="334"/>
      <c r="M125" s="493"/>
    </row>
    <row r="126" spans="1:20" s="417" customFormat="1" ht="15.75" customHeight="1">
      <c r="A126" s="219" t="s">
        <v>430</v>
      </c>
      <c r="B126" s="753" t="s">
        <v>1265</v>
      </c>
      <c r="C126" s="754"/>
      <c r="D126" s="754"/>
      <c r="E126" s="755"/>
      <c r="F126" s="242"/>
      <c r="G126" s="242"/>
      <c r="H126" s="242"/>
      <c r="I126" s="125"/>
      <c r="J126" s="125"/>
      <c r="K126" s="125"/>
      <c r="L126" s="125"/>
      <c r="M126" s="493"/>
    </row>
    <row r="127" spans="1:20" s="417" customFormat="1" ht="15.75" customHeight="1">
      <c r="A127" s="219" t="s">
        <v>430</v>
      </c>
      <c r="B127" s="753" t="s">
        <v>1266</v>
      </c>
      <c r="C127" s="754"/>
      <c r="D127" s="754"/>
      <c r="E127" s="755"/>
      <c r="F127" s="242"/>
      <c r="G127" s="242"/>
      <c r="H127" s="242"/>
      <c r="I127" s="125"/>
      <c r="J127" s="125"/>
      <c r="K127" s="125"/>
      <c r="L127" s="125"/>
      <c r="M127" s="493"/>
    </row>
    <row r="128" spans="1:20" s="417" customFormat="1" ht="12.75" customHeight="1">
      <c r="A128" s="219" t="s">
        <v>430</v>
      </c>
      <c r="B128" s="443">
        <v>134290</v>
      </c>
      <c r="C128" s="499" t="s">
        <v>1267</v>
      </c>
      <c r="D128" s="228" t="s">
        <v>363</v>
      </c>
      <c r="E128" s="334">
        <v>2000</v>
      </c>
      <c r="F128" s="334"/>
      <c r="G128" s="334"/>
      <c r="H128" s="334"/>
      <c r="I128" s="334"/>
      <c r="J128" s="334"/>
      <c r="K128" s="334"/>
      <c r="L128" s="334"/>
      <c r="M128" s="493"/>
    </row>
    <row r="129" spans="1:13" s="417" customFormat="1" ht="12.75" customHeight="1">
      <c r="A129" s="219" t="s">
        <v>430</v>
      </c>
      <c r="B129" s="443">
        <v>134291</v>
      </c>
      <c r="C129" s="499" t="s">
        <v>1268</v>
      </c>
      <c r="D129" s="228" t="s">
        <v>363</v>
      </c>
      <c r="E129" s="334">
        <v>2000</v>
      </c>
      <c r="F129" s="334"/>
      <c r="G129" s="334"/>
      <c r="H129" s="334"/>
      <c r="I129" s="334"/>
      <c r="J129" s="334"/>
      <c r="K129" s="334"/>
      <c r="L129" s="334"/>
      <c r="M129" s="493"/>
    </row>
    <row r="130" spans="1:13" s="417" customFormat="1" ht="12.75" customHeight="1">
      <c r="A130" s="219" t="s">
        <v>430</v>
      </c>
      <c r="B130" s="443">
        <v>132840</v>
      </c>
      <c r="C130" s="499" t="s">
        <v>1269</v>
      </c>
      <c r="D130" s="228" t="s">
        <v>363</v>
      </c>
      <c r="E130" s="334">
        <v>6000</v>
      </c>
      <c r="F130" s="334"/>
      <c r="G130" s="334"/>
      <c r="H130" s="334"/>
      <c r="I130" s="334"/>
      <c r="J130" s="334"/>
      <c r="K130" s="334"/>
      <c r="L130" s="334"/>
      <c r="M130" s="493"/>
    </row>
    <row r="131" spans="1:13" s="417" customFormat="1" ht="12.75" customHeight="1">
      <c r="A131" s="219" t="s">
        <v>430</v>
      </c>
      <c r="B131" s="443">
        <v>132364</v>
      </c>
      <c r="C131" s="499" t="s">
        <v>563</v>
      </c>
      <c r="D131" s="228" t="s">
        <v>363</v>
      </c>
      <c r="E131" s="334">
        <v>600</v>
      </c>
      <c r="F131" s="334"/>
      <c r="G131" s="334"/>
      <c r="H131" s="334"/>
      <c r="I131" s="334"/>
      <c r="J131" s="334"/>
      <c r="K131" s="334"/>
      <c r="L131" s="334"/>
      <c r="M131" s="493"/>
    </row>
    <row r="132" spans="1:13" s="417" customFormat="1" ht="15.75" customHeight="1">
      <c r="A132" s="219" t="s">
        <v>430</v>
      </c>
      <c r="B132" s="753" t="s">
        <v>1270</v>
      </c>
      <c r="C132" s="754"/>
      <c r="D132" s="754"/>
      <c r="E132" s="755"/>
      <c r="F132" s="242"/>
      <c r="G132" s="242"/>
      <c r="H132" s="242"/>
      <c r="I132" s="125"/>
      <c r="J132" s="125"/>
      <c r="K132" s="125"/>
      <c r="L132" s="125"/>
      <c r="M132" s="493"/>
    </row>
    <row r="133" spans="1:13" s="417" customFormat="1" ht="12.75" customHeight="1">
      <c r="A133" s="219" t="s">
        <v>430</v>
      </c>
      <c r="B133" s="443">
        <v>72316</v>
      </c>
      <c r="C133" s="499" t="s">
        <v>1271</v>
      </c>
      <c r="D133" s="228" t="s">
        <v>363</v>
      </c>
      <c r="E133" s="334">
        <v>2500</v>
      </c>
      <c r="F133" s="334"/>
      <c r="G133" s="334"/>
      <c r="H133" s="334"/>
      <c r="I133" s="334"/>
      <c r="J133" s="334"/>
      <c r="K133" s="334"/>
      <c r="L133" s="334"/>
      <c r="M133" s="493"/>
    </row>
    <row r="134" spans="1:13" s="417" customFormat="1" ht="12.75" customHeight="1">
      <c r="A134" s="219" t="s">
        <v>430</v>
      </c>
      <c r="B134" s="443">
        <v>72317</v>
      </c>
      <c r="C134" s="499" t="s">
        <v>1272</v>
      </c>
      <c r="D134" s="228" t="s">
        <v>363</v>
      </c>
      <c r="E134" s="334">
        <v>2500</v>
      </c>
      <c r="F134" s="334"/>
      <c r="G134" s="334"/>
      <c r="H134" s="334"/>
      <c r="I134" s="334"/>
      <c r="J134" s="334"/>
      <c r="K134" s="334"/>
      <c r="L134" s="334"/>
      <c r="M134" s="493"/>
    </row>
    <row r="135" spans="1:13" s="417" customFormat="1" ht="21.75" customHeight="1">
      <c r="A135" s="219"/>
      <c r="B135" s="753" t="s">
        <v>1184</v>
      </c>
      <c r="C135" s="754"/>
      <c r="D135" s="754"/>
      <c r="E135" s="755"/>
      <c r="F135" s="242"/>
      <c r="G135" s="242"/>
      <c r="H135" s="242"/>
      <c r="I135" s="125"/>
      <c r="J135" s="125"/>
      <c r="K135" s="125"/>
      <c r="L135" s="125"/>
      <c r="M135" s="493" t="s">
        <v>867</v>
      </c>
    </row>
    <row r="136" spans="1:13" s="417" customFormat="1" ht="66.75" customHeight="1">
      <c r="A136" s="219"/>
      <c r="B136" s="735" t="s">
        <v>1289</v>
      </c>
      <c r="C136" s="756"/>
      <c r="D136" s="756"/>
      <c r="E136" s="757"/>
      <c r="F136" s="418"/>
      <c r="G136" s="418"/>
      <c r="H136" s="418"/>
      <c r="I136" s="419"/>
      <c r="J136" s="419"/>
      <c r="K136" s="419"/>
      <c r="L136" s="419"/>
      <c r="M136" s="493" t="s">
        <v>867</v>
      </c>
    </row>
    <row r="137" spans="1:13" s="417" customFormat="1" ht="12.75" customHeight="1">
      <c r="A137" s="219" t="s">
        <v>429</v>
      </c>
      <c r="B137" s="443" t="s">
        <v>1273</v>
      </c>
      <c r="C137" s="499" t="s">
        <v>1274</v>
      </c>
      <c r="D137" s="228" t="s">
        <v>363</v>
      </c>
      <c r="E137" s="334">
        <v>10000</v>
      </c>
      <c r="F137" s="334"/>
      <c r="G137" s="334"/>
      <c r="H137" s="334"/>
      <c r="I137" s="334"/>
      <c r="J137" s="334"/>
      <c r="K137" s="334"/>
      <c r="L137" s="334"/>
      <c r="M137" s="493" t="s">
        <v>867</v>
      </c>
    </row>
    <row r="138" spans="1:13" s="417" customFormat="1" ht="12.75" customHeight="1">
      <c r="A138" s="219" t="s">
        <v>429</v>
      </c>
      <c r="B138" s="443">
        <v>132814</v>
      </c>
      <c r="C138" s="499" t="s">
        <v>999</v>
      </c>
      <c r="D138" s="228" t="s">
        <v>363</v>
      </c>
      <c r="E138" s="334">
        <v>12000</v>
      </c>
      <c r="F138" s="334"/>
      <c r="G138" s="334"/>
      <c r="H138" s="334"/>
      <c r="I138" s="334"/>
      <c r="J138" s="334"/>
      <c r="K138" s="334"/>
      <c r="L138" s="334"/>
      <c r="M138" s="493" t="s">
        <v>867</v>
      </c>
    </row>
    <row r="139" spans="1:13" s="417" customFormat="1" ht="12.75" customHeight="1">
      <c r="A139" s="219" t="s">
        <v>429</v>
      </c>
      <c r="B139" s="443">
        <v>132826</v>
      </c>
      <c r="C139" s="499" t="s">
        <v>1000</v>
      </c>
      <c r="D139" s="228" t="s">
        <v>363</v>
      </c>
      <c r="E139" s="334">
        <v>14000</v>
      </c>
      <c r="F139" s="334"/>
      <c r="G139" s="334"/>
      <c r="H139" s="334"/>
      <c r="I139" s="334"/>
      <c r="J139" s="334"/>
      <c r="K139" s="334"/>
      <c r="L139" s="334"/>
      <c r="M139" s="493" t="s">
        <v>867</v>
      </c>
    </row>
    <row r="140" spans="1:13" s="417" customFormat="1" ht="12.75" customHeight="1">
      <c r="A140" s="219" t="s">
        <v>429</v>
      </c>
      <c r="B140" s="443" t="s">
        <v>1275</v>
      </c>
      <c r="C140" s="499" t="s">
        <v>1276</v>
      </c>
      <c r="D140" s="228" t="s">
        <v>363</v>
      </c>
      <c r="E140" s="334">
        <v>12500</v>
      </c>
      <c r="F140" s="334"/>
      <c r="G140" s="334"/>
      <c r="H140" s="334"/>
      <c r="I140" s="334"/>
      <c r="J140" s="334"/>
      <c r="K140" s="334"/>
      <c r="L140" s="334"/>
      <c r="M140" s="493" t="s">
        <v>867</v>
      </c>
    </row>
    <row r="141" spans="1:13" s="417" customFormat="1" ht="12.75" customHeight="1">
      <c r="A141" s="219" t="s">
        <v>429</v>
      </c>
      <c r="B141" s="443" t="s">
        <v>1277</v>
      </c>
      <c r="C141" s="499" t="s">
        <v>1278</v>
      </c>
      <c r="D141" s="228" t="s">
        <v>363</v>
      </c>
      <c r="E141" s="334">
        <v>14500</v>
      </c>
      <c r="F141" s="334"/>
      <c r="G141" s="334"/>
      <c r="H141" s="334"/>
      <c r="I141" s="334"/>
      <c r="J141" s="334"/>
      <c r="K141" s="334"/>
      <c r="L141" s="334"/>
      <c r="M141" s="493" t="s">
        <v>867</v>
      </c>
    </row>
    <row r="142" spans="1:13" s="417" customFormat="1" ht="12.75" customHeight="1">
      <c r="A142" s="219" t="s">
        <v>429</v>
      </c>
      <c r="B142" s="443" t="s">
        <v>1279</v>
      </c>
      <c r="C142" s="499" t="s">
        <v>1280</v>
      </c>
      <c r="D142" s="228" t="s">
        <v>363</v>
      </c>
      <c r="E142" s="334">
        <v>16500</v>
      </c>
      <c r="F142" s="334"/>
      <c r="G142" s="334"/>
      <c r="H142" s="334"/>
      <c r="I142" s="334"/>
      <c r="J142" s="334"/>
      <c r="K142" s="334"/>
      <c r="L142" s="334"/>
      <c r="M142" s="493" t="s">
        <v>867</v>
      </c>
    </row>
    <row r="143" spans="1:13" s="417" customFormat="1" ht="21.75" customHeight="1">
      <c r="A143" s="219"/>
      <c r="B143" s="753" t="s">
        <v>1373</v>
      </c>
      <c r="C143" s="754"/>
      <c r="D143" s="754"/>
      <c r="E143" s="755"/>
      <c r="F143" s="242"/>
      <c r="G143" s="242"/>
      <c r="H143" s="242"/>
      <c r="I143" s="125"/>
      <c r="J143" s="125"/>
      <c r="K143" s="125"/>
      <c r="L143" s="125"/>
      <c r="M143" s="493" t="s">
        <v>867</v>
      </c>
    </row>
    <row r="144" spans="1:13" s="417" customFormat="1" ht="96" customHeight="1">
      <c r="A144" s="219" t="s">
        <v>429</v>
      </c>
      <c r="B144" s="735" t="s">
        <v>1290</v>
      </c>
      <c r="C144" s="751"/>
      <c r="D144" s="751"/>
      <c r="E144" s="752"/>
      <c r="F144" s="418"/>
      <c r="G144" s="418"/>
      <c r="H144" s="418"/>
      <c r="I144" s="419"/>
      <c r="J144" s="419"/>
      <c r="K144" s="419"/>
      <c r="L144" s="419"/>
      <c r="M144" s="493" t="s">
        <v>867</v>
      </c>
    </row>
    <row r="145" spans="1:13" s="417" customFormat="1">
      <c r="A145" s="219" t="s">
        <v>429</v>
      </c>
      <c r="B145" s="443">
        <v>132827</v>
      </c>
      <c r="C145" s="499" t="s">
        <v>1187</v>
      </c>
      <c r="D145" s="228" t="s">
        <v>363</v>
      </c>
      <c r="E145" s="334">
        <v>20500</v>
      </c>
      <c r="F145" s="334"/>
      <c r="G145" s="334"/>
      <c r="H145" s="334"/>
      <c r="I145" s="334"/>
      <c r="J145" s="334"/>
      <c r="K145" s="334"/>
      <c r="L145" s="334"/>
      <c r="M145" s="493" t="s">
        <v>867</v>
      </c>
    </row>
    <row r="146" spans="1:13" s="417" customFormat="1">
      <c r="A146" s="219" t="s">
        <v>429</v>
      </c>
      <c r="B146" s="443">
        <v>133298</v>
      </c>
      <c r="C146" s="499" t="s">
        <v>1188</v>
      </c>
      <c r="D146" s="228" t="s">
        <v>363</v>
      </c>
      <c r="E146" s="334">
        <v>22500</v>
      </c>
      <c r="F146" s="334"/>
      <c r="G146" s="334"/>
      <c r="H146" s="334"/>
      <c r="I146" s="334"/>
      <c r="J146" s="334"/>
      <c r="K146" s="334"/>
      <c r="L146" s="334"/>
      <c r="M146" s="493" t="s">
        <v>867</v>
      </c>
    </row>
    <row r="147" spans="1:13" s="417" customFormat="1">
      <c r="A147" s="219" t="s">
        <v>430</v>
      </c>
      <c r="B147" s="443"/>
      <c r="C147" s="499" t="s">
        <v>1283</v>
      </c>
      <c r="D147" s="228" t="s">
        <v>363</v>
      </c>
      <c r="E147" s="334">
        <v>23000</v>
      </c>
      <c r="F147" s="334"/>
      <c r="G147" s="334"/>
      <c r="H147" s="334"/>
      <c r="I147" s="334"/>
      <c r="J147" s="334"/>
      <c r="K147" s="334"/>
      <c r="L147" s="334"/>
      <c r="M147" s="493" t="s">
        <v>867</v>
      </c>
    </row>
    <row r="148" spans="1:13" s="417" customFormat="1">
      <c r="A148" s="219" t="s">
        <v>430</v>
      </c>
      <c r="B148" s="443"/>
      <c r="C148" s="499" t="s">
        <v>1284</v>
      </c>
      <c r="D148" s="228" t="s">
        <v>363</v>
      </c>
      <c r="E148" s="334">
        <v>25000</v>
      </c>
      <c r="F148" s="334"/>
      <c r="G148" s="334"/>
      <c r="H148" s="334"/>
      <c r="I148" s="334"/>
      <c r="J148" s="334"/>
      <c r="K148" s="334"/>
      <c r="L148" s="334"/>
      <c r="M148" s="493" t="s">
        <v>867</v>
      </c>
    </row>
    <row r="149" spans="1:13" s="417" customFormat="1" ht="96" customHeight="1">
      <c r="A149" s="219" t="s">
        <v>429</v>
      </c>
      <c r="B149" s="735" t="s">
        <v>1291</v>
      </c>
      <c r="C149" s="751"/>
      <c r="D149" s="751"/>
      <c r="E149" s="752"/>
      <c r="F149" s="418"/>
      <c r="G149" s="418"/>
      <c r="H149" s="418"/>
      <c r="I149" s="419"/>
      <c r="J149" s="419"/>
      <c r="K149" s="419"/>
      <c r="L149" s="419"/>
      <c r="M149" s="493" t="s">
        <v>867</v>
      </c>
    </row>
    <row r="150" spans="1:13" s="417" customFormat="1">
      <c r="A150" s="219" t="s">
        <v>429</v>
      </c>
      <c r="B150" s="443">
        <v>133297</v>
      </c>
      <c r="C150" s="499" t="s">
        <v>1185</v>
      </c>
      <c r="D150" s="228" t="s">
        <v>363</v>
      </c>
      <c r="E150" s="334">
        <v>20500</v>
      </c>
      <c r="F150" s="334"/>
      <c r="G150" s="334"/>
      <c r="H150" s="334"/>
      <c r="I150" s="334"/>
      <c r="J150" s="334"/>
      <c r="K150" s="334"/>
      <c r="L150" s="334"/>
      <c r="M150" s="493" t="s">
        <v>867</v>
      </c>
    </row>
    <row r="151" spans="1:13" s="417" customFormat="1" ht="12.75" customHeight="1">
      <c r="A151" s="219" t="s">
        <v>429</v>
      </c>
      <c r="B151" s="443">
        <v>133294</v>
      </c>
      <c r="C151" s="499" t="s">
        <v>1186</v>
      </c>
      <c r="D151" s="228" t="s">
        <v>363</v>
      </c>
      <c r="E151" s="334">
        <v>22500</v>
      </c>
      <c r="F151" s="334"/>
      <c r="G151" s="334"/>
      <c r="H151" s="334"/>
      <c r="I151" s="334"/>
      <c r="J151" s="334"/>
      <c r="K151" s="334"/>
      <c r="L151" s="334"/>
      <c r="M151" s="493" t="s">
        <v>867</v>
      </c>
    </row>
    <row r="152" spans="1:13" s="417" customFormat="1">
      <c r="A152" s="219" t="s">
        <v>430</v>
      </c>
      <c r="B152" s="443"/>
      <c r="C152" s="499" t="s">
        <v>1285</v>
      </c>
      <c r="D152" s="228" t="s">
        <v>363</v>
      </c>
      <c r="E152" s="334">
        <v>23000</v>
      </c>
      <c r="F152" s="334"/>
      <c r="G152" s="334"/>
      <c r="H152" s="334"/>
      <c r="I152" s="334"/>
      <c r="J152" s="334"/>
      <c r="K152" s="334"/>
      <c r="L152" s="334"/>
      <c r="M152" s="493" t="s">
        <v>867</v>
      </c>
    </row>
    <row r="153" spans="1:13" s="417" customFormat="1" ht="12.75" customHeight="1">
      <c r="A153" s="219" t="s">
        <v>430</v>
      </c>
      <c r="B153" s="443"/>
      <c r="C153" s="499" t="s">
        <v>1286</v>
      </c>
      <c r="D153" s="228" t="s">
        <v>363</v>
      </c>
      <c r="E153" s="334">
        <v>25000</v>
      </c>
      <c r="F153" s="334"/>
      <c r="G153" s="334"/>
      <c r="H153" s="334"/>
      <c r="I153" s="334"/>
      <c r="J153" s="334"/>
      <c r="K153" s="334"/>
      <c r="L153" s="334"/>
      <c r="M153" s="493" t="s">
        <v>867</v>
      </c>
    </row>
    <row r="154" spans="1:13" s="417" customFormat="1" ht="96" customHeight="1">
      <c r="A154" s="219" t="s">
        <v>430</v>
      </c>
      <c r="B154" s="735" t="s">
        <v>1292</v>
      </c>
      <c r="C154" s="751"/>
      <c r="D154" s="751"/>
      <c r="E154" s="752"/>
      <c r="F154" s="418"/>
      <c r="G154" s="418"/>
      <c r="H154" s="418"/>
      <c r="I154" s="419"/>
      <c r="J154" s="419"/>
      <c r="K154" s="419"/>
      <c r="L154" s="419"/>
      <c r="M154" s="493" t="s">
        <v>867</v>
      </c>
    </row>
    <row r="155" spans="1:13" s="417" customFormat="1">
      <c r="A155" s="219" t="s">
        <v>430</v>
      </c>
      <c r="B155" s="443"/>
      <c r="C155" s="499" t="s">
        <v>1281</v>
      </c>
      <c r="D155" s="228" t="s">
        <v>363</v>
      </c>
      <c r="E155" s="334">
        <v>20500</v>
      </c>
      <c r="F155" s="334"/>
      <c r="G155" s="334"/>
      <c r="H155" s="334"/>
      <c r="I155" s="334"/>
      <c r="J155" s="334"/>
      <c r="K155" s="334"/>
      <c r="L155" s="334"/>
      <c r="M155" s="493" t="s">
        <v>867</v>
      </c>
    </row>
    <row r="156" spans="1:13" s="417" customFormat="1">
      <c r="A156" s="219" t="s">
        <v>430</v>
      </c>
      <c r="B156" s="443"/>
      <c r="C156" s="499" t="s">
        <v>1282</v>
      </c>
      <c r="D156" s="228" t="s">
        <v>363</v>
      </c>
      <c r="E156" s="334">
        <v>22500</v>
      </c>
      <c r="F156" s="334"/>
      <c r="G156" s="334"/>
      <c r="H156" s="334"/>
      <c r="I156" s="334"/>
      <c r="J156" s="334"/>
      <c r="K156" s="334"/>
      <c r="L156" s="334"/>
      <c r="M156" s="493" t="s">
        <v>867</v>
      </c>
    </row>
    <row r="157" spans="1:13" s="417" customFormat="1">
      <c r="A157" s="219" t="s">
        <v>430</v>
      </c>
      <c r="B157" s="443">
        <v>138243</v>
      </c>
      <c r="C157" s="499" t="s">
        <v>1287</v>
      </c>
      <c r="D157" s="228" t="s">
        <v>363</v>
      </c>
      <c r="E157" s="334">
        <v>23000</v>
      </c>
      <c r="F157" s="334"/>
      <c r="G157" s="334"/>
      <c r="H157" s="334"/>
      <c r="I157" s="334"/>
      <c r="J157" s="334"/>
      <c r="K157" s="334"/>
      <c r="L157" s="334"/>
      <c r="M157" s="493" t="s">
        <v>867</v>
      </c>
    </row>
    <row r="158" spans="1:13" s="417" customFormat="1">
      <c r="A158" s="219" t="s">
        <v>430</v>
      </c>
      <c r="B158" s="443">
        <v>138242</v>
      </c>
      <c r="C158" s="499" t="s">
        <v>1288</v>
      </c>
      <c r="D158" s="228" t="s">
        <v>363</v>
      </c>
      <c r="E158" s="334">
        <v>25000</v>
      </c>
      <c r="F158" s="334"/>
      <c r="G158" s="334"/>
      <c r="H158" s="334"/>
      <c r="I158" s="334"/>
      <c r="J158" s="334"/>
      <c r="K158" s="334"/>
      <c r="L158" s="334"/>
      <c r="M158" s="493" t="s">
        <v>867</v>
      </c>
    </row>
    <row r="159" spans="1:13" s="417" customFormat="1" ht="21.75" customHeight="1">
      <c r="A159" s="219" t="s">
        <v>430</v>
      </c>
      <c r="B159" s="753" t="s">
        <v>1374</v>
      </c>
      <c r="C159" s="754"/>
      <c r="D159" s="754"/>
      <c r="E159" s="755"/>
      <c r="F159" s="242"/>
      <c r="G159" s="242"/>
      <c r="H159" s="242"/>
      <c r="I159" s="125"/>
      <c r="J159" s="125"/>
      <c r="K159" s="125"/>
      <c r="L159" s="125"/>
      <c r="M159" s="493" t="s">
        <v>867</v>
      </c>
    </row>
    <row r="160" spans="1:13" s="417" customFormat="1" ht="112.5" customHeight="1">
      <c r="A160" s="219"/>
      <c r="B160" s="735" t="s">
        <v>1293</v>
      </c>
      <c r="C160" s="751"/>
      <c r="D160" s="751"/>
      <c r="E160" s="752"/>
      <c r="F160" s="418"/>
      <c r="G160" s="418"/>
      <c r="H160" s="418"/>
      <c r="I160" s="419"/>
      <c r="J160" s="419"/>
      <c r="K160" s="419"/>
      <c r="L160" s="419"/>
      <c r="M160" s="493" t="s">
        <v>867</v>
      </c>
    </row>
    <row r="161" spans="1:13" s="417" customFormat="1">
      <c r="A161" s="219" t="s">
        <v>429</v>
      </c>
      <c r="B161" s="443"/>
      <c r="C161" s="499" t="s">
        <v>1301</v>
      </c>
      <c r="D161" s="228" t="s">
        <v>363</v>
      </c>
      <c r="E161" s="334">
        <v>41990</v>
      </c>
      <c r="F161" s="334"/>
      <c r="G161" s="334"/>
      <c r="H161" s="334"/>
      <c r="I161" s="334"/>
      <c r="J161" s="334"/>
      <c r="K161" s="334"/>
      <c r="L161" s="334"/>
      <c r="M161" s="493" t="s">
        <v>867</v>
      </c>
    </row>
    <row r="162" spans="1:13" s="417" customFormat="1">
      <c r="A162" s="219" t="s">
        <v>429</v>
      </c>
      <c r="B162" s="443"/>
      <c r="C162" s="499" t="s">
        <v>1302</v>
      </c>
      <c r="D162" s="228" t="s">
        <v>363</v>
      </c>
      <c r="E162" s="334">
        <v>49900</v>
      </c>
      <c r="F162" s="334"/>
      <c r="G162" s="334"/>
      <c r="H162" s="334"/>
      <c r="I162" s="334"/>
      <c r="J162" s="334"/>
      <c r="K162" s="334"/>
      <c r="L162" s="334"/>
      <c r="M162" s="493" t="s">
        <v>867</v>
      </c>
    </row>
    <row r="163" spans="1:13" s="417" customFormat="1">
      <c r="A163" s="219" t="s">
        <v>429</v>
      </c>
      <c r="B163" s="443"/>
      <c r="C163" s="499" t="s">
        <v>1303</v>
      </c>
      <c r="D163" s="228" t="s">
        <v>363</v>
      </c>
      <c r="E163" s="334">
        <v>49900</v>
      </c>
      <c r="F163" s="334"/>
      <c r="G163" s="334"/>
      <c r="H163" s="334"/>
      <c r="I163" s="334"/>
      <c r="J163" s="334"/>
      <c r="K163" s="334"/>
      <c r="L163" s="334"/>
      <c r="M163" s="493" t="s">
        <v>867</v>
      </c>
    </row>
    <row r="164" spans="1:13" s="417" customFormat="1">
      <c r="A164" s="219" t="s">
        <v>430</v>
      </c>
      <c r="B164" s="443"/>
      <c r="C164" s="499" t="s">
        <v>1304</v>
      </c>
      <c r="D164" s="228" t="s">
        <v>363</v>
      </c>
      <c r="E164" s="334">
        <v>44490</v>
      </c>
      <c r="F164" s="334"/>
      <c r="G164" s="334"/>
      <c r="H164" s="334"/>
      <c r="I164" s="334"/>
      <c r="J164" s="334"/>
      <c r="K164" s="334"/>
      <c r="L164" s="334"/>
      <c r="M164" s="493" t="s">
        <v>867</v>
      </c>
    </row>
    <row r="165" spans="1:13" s="417" customFormat="1">
      <c r="A165" s="219" t="s">
        <v>430</v>
      </c>
      <c r="B165" s="443"/>
      <c r="C165" s="499" t="s">
        <v>1305</v>
      </c>
      <c r="D165" s="228" t="s">
        <v>363</v>
      </c>
      <c r="E165" s="334">
        <v>52400</v>
      </c>
      <c r="F165" s="334"/>
      <c r="G165" s="334"/>
      <c r="H165" s="334"/>
      <c r="I165" s="334"/>
      <c r="J165" s="334"/>
      <c r="K165" s="334"/>
      <c r="L165" s="334"/>
      <c r="M165" s="493" t="s">
        <v>867</v>
      </c>
    </row>
    <row r="166" spans="1:13" s="417" customFormat="1">
      <c r="A166" s="219" t="s">
        <v>430</v>
      </c>
      <c r="B166" s="443"/>
      <c r="C166" s="499" t="s">
        <v>1306</v>
      </c>
      <c r="D166" s="228" t="s">
        <v>363</v>
      </c>
      <c r="E166" s="334">
        <v>52400</v>
      </c>
      <c r="F166" s="334"/>
      <c r="G166" s="334"/>
      <c r="H166" s="334"/>
      <c r="I166" s="334"/>
      <c r="J166" s="334"/>
      <c r="K166" s="334"/>
      <c r="L166" s="334"/>
      <c r="M166" s="493" t="s">
        <v>867</v>
      </c>
    </row>
    <row r="167" spans="1:13" s="417" customFormat="1" ht="116.25" customHeight="1">
      <c r="A167" s="219"/>
      <c r="B167" s="735" t="s">
        <v>1294</v>
      </c>
      <c r="C167" s="751"/>
      <c r="D167" s="751"/>
      <c r="E167" s="752"/>
      <c r="F167" s="418"/>
      <c r="G167" s="418"/>
      <c r="H167" s="418"/>
      <c r="I167" s="419"/>
      <c r="J167" s="419"/>
      <c r="K167" s="419"/>
      <c r="L167" s="419"/>
      <c r="M167" s="493" t="s">
        <v>867</v>
      </c>
    </row>
    <row r="168" spans="1:13" s="417" customFormat="1">
      <c r="A168" s="219" t="s">
        <v>429</v>
      </c>
      <c r="B168" s="443"/>
      <c r="C168" s="499" t="s">
        <v>1295</v>
      </c>
      <c r="D168" s="228" t="s">
        <v>363</v>
      </c>
      <c r="E168" s="334">
        <v>41990</v>
      </c>
      <c r="F168" s="334"/>
      <c r="G168" s="334"/>
      <c r="H168" s="334"/>
      <c r="I168" s="334"/>
      <c r="J168" s="334"/>
      <c r="K168" s="334"/>
      <c r="L168" s="334"/>
      <c r="M168" s="493" t="s">
        <v>867</v>
      </c>
    </row>
    <row r="169" spans="1:13" s="417" customFormat="1">
      <c r="A169" s="219" t="s">
        <v>429</v>
      </c>
      <c r="B169" s="443"/>
      <c r="C169" s="499" t="s">
        <v>1296</v>
      </c>
      <c r="D169" s="228" t="s">
        <v>363</v>
      </c>
      <c r="E169" s="334">
        <v>49900</v>
      </c>
      <c r="F169" s="334"/>
      <c r="G169" s="334"/>
      <c r="H169" s="334"/>
      <c r="I169" s="334"/>
      <c r="J169" s="334"/>
      <c r="K169" s="334"/>
      <c r="L169" s="334"/>
      <c r="M169" s="493" t="s">
        <v>867</v>
      </c>
    </row>
    <row r="170" spans="1:13" s="417" customFormat="1">
      <c r="A170" s="219" t="s">
        <v>429</v>
      </c>
      <c r="B170" s="443"/>
      <c r="C170" s="499" t="s">
        <v>1297</v>
      </c>
      <c r="D170" s="228" t="s">
        <v>363</v>
      </c>
      <c r="E170" s="334">
        <v>49900</v>
      </c>
      <c r="F170" s="334"/>
      <c r="G170" s="334"/>
      <c r="H170" s="334"/>
      <c r="I170" s="334"/>
      <c r="J170" s="334"/>
      <c r="K170" s="334"/>
      <c r="L170" s="334"/>
      <c r="M170" s="493" t="s">
        <v>867</v>
      </c>
    </row>
    <row r="171" spans="1:13" s="417" customFormat="1">
      <c r="A171" s="219" t="s">
        <v>430</v>
      </c>
      <c r="B171" s="443"/>
      <c r="C171" s="499" t="s">
        <v>1298</v>
      </c>
      <c r="D171" s="228" t="s">
        <v>363</v>
      </c>
      <c r="E171" s="334">
        <v>44490</v>
      </c>
      <c r="F171" s="334"/>
      <c r="G171" s="334"/>
      <c r="H171" s="334"/>
      <c r="I171" s="334"/>
      <c r="J171" s="334"/>
      <c r="K171" s="334"/>
      <c r="L171" s="334"/>
      <c r="M171" s="493" t="s">
        <v>867</v>
      </c>
    </row>
    <row r="172" spans="1:13" s="417" customFormat="1">
      <c r="A172" s="219" t="s">
        <v>430</v>
      </c>
      <c r="B172" s="443"/>
      <c r="C172" s="499" t="s">
        <v>1299</v>
      </c>
      <c r="D172" s="228" t="s">
        <v>363</v>
      </c>
      <c r="E172" s="334">
        <v>52400</v>
      </c>
      <c r="F172" s="334"/>
      <c r="G172" s="334"/>
      <c r="H172" s="334"/>
      <c r="I172" s="334"/>
      <c r="J172" s="334"/>
      <c r="K172" s="334"/>
      <c r="L172" s="334"/>
      <c r="M172" s="493" t="s">
        <v>867</v>
      </c>
    </row>
    <row r="173" spans="1:13" s="417" customFormat="1">
      <c r="A173" s="219" t="s">
        <v>430</v>
      </c>
      <c r="B173" s="443"/>
      <c r="C173" s="499" t="s">
        <v>1300</v>
      </c>
      <c r="D173" s="228" t="s">
        <v>363</v>
      </c>
      <c r="E173" s="334">
        <v>52400</v>
      </c>
      <c r="F173" s="334"/>
      <c r="G173" s="334"/>
      <c r="H173" s="334"/>
      <c r="I173" s="334"/>
      <c r="J173" s="334"/>
      <c r="K173" s="334"/>
      <c r="L173" s="334"/>
      <c r="M173" s="493" t="s">
        <v>867</v>
      </c>
    </row>
    <row r="174" spans="1:13" s="417" customFormat="1" ht="112.5" customHeight="1">
      <c r="A174" s="219"/>
      <c r="B174" s="735" t="s">
        <v>1307</v>
      </c>
      <c r="C174" s="751"/>
      <c r="D174" s="751"/>
      <c r="E174" s="752"/>
      <c r="F174" s="418"/>
      <c r="G174" s="418"/>
      <c r="H174" s="418"/>
      <c r="I174" s="419"/>
      <c r="J174" s="419"/>
      <c r="K174" s="419"/>
      <c r="L174" s="419"/>
      <c r="M174" s="493" t="s">
        <v>867</v>
      </c>
    </row>
    <row r="175" spans="1:13" s="417" customFormat="1">
      <c r="A175" s="219" t="s">
        <v>430</v>
      </c>
      <c r="B175" s="443"/>
      <c r="C175" s="499" t="s">
        <v>1308</v>
      </c>
      <c r="D175" s="228" t="s">
        <v>363</v>
      </c>
      <c r="E175" s="334">
        <v>41990</v>
      </c>
      <c r="F175" s="334"/>
      <c r="G175" s="334"/>
      <c r="H175" s="334"/>
      <c r="I175" s="334"/>
      <c r="J175" s="334"/>
      <c r="K175" s="334"/>
      <c r="L175" s="334"/>
      <c r="M175" s="493" t="s">
        <v>867</v>
      </c>
    </row>
    <row r="176" spans="1:13" s="417" customFormat="1">
      <c r="A176" s="219" t="s">
        <v>430</v>
      </c>
      <c r="B176" s="443"/>
      <c r="C176" s="499" t="s">
        <v>1309</v>
      </c>
      <c r="D176" s="228" t="s">
        <v>363</v>
      </c>
      <c r="E176" s="334">
        <v>49900</v>
      </c>
      <c r="F176" s="334"/>
      <c r="G176" s="334"/>
      <c r="H176" s="334"/>
      <c r="I176" s="334"/>
      <c r="J176" s="334"/>
      <c r="K176" s="334"/>
      <c r="L176" s="334"/>
      <c r="M176" s="493" t="s">
        <v>867</v>
      </c>
    </row>
    <row r="177" spans="1:13" s="417" customFormat="1">
      <c r="A177" s="219" t="s">
        <v>430</v>
      </c>
      <c r="B177" s="443"/>
      <c r="C177" s="499" t="s">
        <v>1310</v>
      </c>
      <c r="D177" s="228" t="s">
        <v>363</v>
      </c>
      <c r="E177" s="334">
        <v>49900</v>
      </c>
      <c r="F177" s="334"/>
      <c r="G177" s="334"/>
      <c r="H177" s="334"/>
      <c r="I177" s="334"/>
      <c r="J177" s="334"/>
      <c r="K177" s="334"/>
      <c r="L177" s="334"/>
      <c r="M177" s="493" t="s">
        <v>867</v>
      </c>
    </row>
    <row r="178" spans="1:13" s="417" customFormat="1">
      <c r="A178" s="219" t="s">
        <v>430</v>
      </c>
      <c r="B178" s="443"/>
      <c r="C178" s="499" t="s">
        <v>1311</v>
      </c>
      <c r="D178" s="228" t="s">
        <v>363</v>
      </c>
      <c r="E178" s="334">
        <v>44490</v>
      </c>
      <c r="F178" s="334"/>
      <c r="G178" s="334"/>
      <c r="H178" s="334"/>
      <c r="I178" s="334"/>
      <c r="J178" s="334"/>
      <c r="K178" s="334"/>
      <c r="L178" s="334"/>
      <c r="M178" s="493" t="s">
        <v>867</v>
      </c>
    </row>
    <row r="179" spans="1:13" s="417" customFormat="1">
      <c r="A179" s="219" t="s">
        <v>430</v>
      </c>
      <c r="B179" s="443"/>
      <c r="C179" s="499" t="s">
        <v>1312</v>
      </c>
      <c r="D179" s="228" t="s">
        <v>363</v>
      </c>
      <c r="E179" s="334">
        <v>52400</v>
      </c>
      <c r="F179" s="334"/>
      <c r="G179" s="334"/>
      <c r="H179" s="334"/>
      <c r="I179" s="334"/>
      <c r="J179" s="334"/>
      <c r="K179" s="334"/>
      <c r="L179" s="334"/>
      <c r="M179" s="493" t="s">
        <v>867</v>
      </c>
    </row>
    <row r="180" spans="1:13" s="417" customFormat="1">
      <c r="A180" s="219" t="s">
        <v>430</v>
      </c>
      <c r="B180" s="443"/>
      <c r="C180" s="499" t="s">
        <v>1313</v>
      </c>
      <c r="D180" s="228" t="s">
        <v>363</v>
      </c>
      <c r="E180" s="334">
        <v>52400</v>
      </c>
      <c r="F180" s="334"/>
      <c r="G180" s="334"/>
      <c r="H180" s="334"/>
      <c r="I180" s="334"/>
      <c r="J180" s="334"/>
      <c r="K180" s="334"/>
      <c r="L180" s="334"/>
      <c r="M180" s="493" t="s">
        <v>867</v>
      </c>
    </row>
    <row r="181" spans="1:13" s="417" customFormat="1" ht="18" customHeight="1">
      <c r="A181" s="219"/>
      <c r="B181" s="735" t="s">
        <v>1001</v>
      </c>
      <c r="C181" s="756"/>
      <c r="D181" s="756"/>
      <c r="E181" s="757"/>
      <c r="F181" s="418"/>
      <c r="G181" s="418"/>
      <c r="H181" s="418"/>
      <c r="I181" s="419"/>
      <c r="J181" s="419"/>
      <c r="K181" s="419"/>
      <c r="L181" s="419"/>
      <c r="M181" s="493" t="s">
        <v>867</v>
      </c>
    </row>
    <row r="182" spans="1:13" s="417" customFormat="1">
      <c r="A182" s="219"/>
      <c r="B182" s="443">
        <v>132709</v>
      </c>
      <c r="C182" s="499" t="s">
        <v>1002</v>
      </c>
      <c r="D182" s="228" t="s">
        <v>363</v>
      </c>
      <c r="E182" s="334">
        <v>8500</v>
      </c>
      <c r="F182" s="334"/>
      <c r="G182" s="334"/>
      <c r="H182" s="334"/>
      <c r="I182" s="334"/>
      <c r="J182" s="334"/>
      <c r="K182" s="334"/>
      <c r="L182" s="334"/>
      <c r="M182" s="493" t="s">
        <v>867</v>
      </c>
    </row>
    <row r="183" spans="1:13" s="417" customFormat="1">
      <c r="A183" s="219"/>
      <c r="B183" s="443">
        <v>133167</v>
      </c>
      <c r="C183" s="499" t="s">
        <v>1314</v>
      </c>
      <c r="D183" s="228" t="s">
        <v>363</v>
      </c>
      <c r="E183" s="334">
        <v>3250</v>
      </c>
      <c r="F183" s="334"/>
      <c r="G183" s="334"/>
      <c r="H183" s="334"/>
      <c r="I183" s="334"/>
      <c r="J183" s="334"/>
      <c r="K183" s="334"/>
      <c r="L183" s="334"/>
      <c r="M183" s="493" t="s">
        <v>867</v>
      </c>
    </row>
    <row r="184" spans="1:13" s="417" customFormat="1">
      <c r="A184" s="219"/>
      <c r="B184" s="443">
        <v>131230</v>
      </c>
      <c r="C184" s="499" t="s">
        <v>1315</v>
      </c>
      <c r="D184" s="228" t="s">
        <v>363</v>
      </c>
      <c r="E184" s="334">
        <v>3250</v>
      </c>
      <c r="F184" s="334"/>
      <c r="G184" s="334"/>
      <c r="H184" s="334"/>
      <c r="I184" s="334"/>
      <c r="J184" s="334"/>
      <c r="K184" s="334"/>
      <c r="L184" s="334"/>
      <c r="M184" s="493" t="s">
        <v>867</v>
      </c>
    </row>
    <row r="185" spans="1:13" s="417" customFormat="1">
      <c r="A185" s="219"/>
      <c r="B185" s="443">
        <v>138240</v>
      </c>
      <c r="C185" s="499" t="s">
        <v>1316</v>
      </c>
      <c r="D185" s="228" t="s">
        <v>363</v>
      </c>
      <c r="E185" s="334">
        <v>3250</v>
      </c>
      <c r="F185" s="334"/>
      <c r="G185" s="334"/>
      <c r="H185" s="334"/>
      <c r="I185" s="334"/>
      <c r="J185" s="334"/>
      <c r="K185" s="334"/>
      <c r="L185" s="334"/>
      <c r="M185" s="493" t="s">
        <v>867</v>
      </c>
    </row>
    <row r="186" spans="1:13" s="417" customFormat="1">
      <c r="A186" s="219" t="s">
        <v>429</v>
      </c>
      <c r="B186" s="443">
        <v>131993</v>
      </c>
      <c r="C186" s="499" t="s">
        <v>920</v>
      </c>
      <c r="D186" s="228" t="s">
        <v>363</v>
      </c>
      <c r="E186" s="334">
        <v>2000</v>
      </c>
      <c r="F186" s="334"/>
      <c r="G186" s="334"/>
      <c r="H186" s="334"/>
      <c r="I186" s="334"/>
      <c r="J186" s="334"/>
      <c r="K186" s="334"/>
      <c r="L186" s="334"/>
      <c r="M186" s="493" t="s">
        <v>867</v>
      </c>
    </row>
    <row r="187" spans="1:13" s="417" customFormat="1">
      <c r="A187" s="219"/>
      <c r="B187" s="443">
        <v>105239</v>
      </c>
      <c r="C187" s="499" t="s">
        <v>586</v>
      </c>
      <c r="D187" s="228" t="s">
        <v>363</v>
      </c>
      <c r="E187" s="334">
        <v>5000</v>
      </c>
      <c r="F187" s="334"/>
      <c r="G187" s="334"/>
      <c r="H187" s="334"/>
      <c r="I187" s="334"/>
      <c r="J187" s="334"/>
      <c r="K187" s="334"/>
      <c r="L187" s="334"/>
      <c r="M187" s="493" t="s">
        <v>867</v>
      </c>
    </row>
    <row r="188" spans="1:13" s="164" customFormat="1" ht="15.75">
      <c r="A188" s="219"/>
      <c r="B188" s="435" t="s">
        <v>239</v>
      </c>
      <c r="C188" s="500"/>
      <c r="D188" s="674"/>
      <c r="E188" s="99"/>
      <c r="F188" s="100"/>
      <c r="G188" s="100"/>
      <c r="H188" s="100"/>
      <c r="I188" s="101"/>
      <c r="J188" s="101"/>
      <c r="K188" s="101"/>
      <c r="L188" s="101"/>
      <c r="M188" s="494"/>
    </row>
    <row r="189" spans="1:13" s="164" customFormat="1">
      <c r="A189" s="219"/>
      <c r="B189" s="188" t="s">
        <v>464</v>
      </c>
      <c r="C189" s="500"/>
      <c r="D189" s="674"/>
      <c r="E189" s="99"/>
      <c r="F189" s="100"/>
      <c r="G189" s="100"/>
      <c r="H189" s="100"/>
      <c r="I189" s="101"/>
      <c r="J189" s="101"/>
      <c r="K189" s="101"/>
      <c r="L189" s="101"/>
      <c r="M189" s="158"/>
    </row>
    <row r="190" spans="1:13" s="230" customFormat="1">
      <c r="A190" s="219"/>
      <c r="B190" s="520" t="s">
        <v>1084</v>
      </c>
      <c r="C190" s="501" t="s">
        <v>1085</v>
      </c>
      <c r="D190" s="228" t="s">
        <v>240</v>
      </c>
      <c r="E190" s="334">
        <v>395</v>
      </c>
      <c r="F190" s="334"/>
      <c r="G190" s="334"/>
      <c r="H190" s="334"/>
      <c r="I190" s="334"/>
      <c r="J190" s="334"/>
      <c r="K190" s="334"/>
      <c r="L190" s="334"/>
      <c r="M190" s="461"/>
    </row>
    <row r="191" spans="1:13" s="230" customFormat="1" ht="25.5">
      <c r="A191" s="219"/>
      <c r="B191" s="520" t="s">
        <v>1080</v>
      </c>
      <c r="C191" s="501" t="s">
        <v>1081</v>
      </c>
      <c r="D191" s="228" t="s">
        <v>240</v>
      </c>
      <c r="E191" s="334">
        <v>410</v>
      </c>
      <c r="F191" s="334"/>
      <c r="G191" s="334"/>
      <c r="H191" s="334"/>
      <c r="I191" s="334"/>
      <c r="J191" s="334"/>
      <c r="K191" s="334"/>
      <c r="L191" s="334"/>
      <c r="M191" s="461"/>
    </row>
    <row r="192" spans="1:13" customFormat="1">
      <c r="A192" s="219"/>
      <c r="B192" s="188" t="s">
        <v>1027</v>
      </c>
      <c r="C192" s="500"/>
      <c r="D192" s="674"/>
      <c r="E192" s="99"/>
      <c r="F192" s="226"/>
      <c r="G192" s="226"/>
      <c r="H192" s="180"/>
      <c r="I192" s="180"/>
      <c r="J192" s="180"/>
      <c r="K192" s="180"/>
      <c r="L192" s="180"/>
      <c r="M192" s="161"/>
    </row>
    <row r="193" spans="1:13" customFormat="1">
      <c r="A193" s="219"/>
      <c r="B193" s="197">
        <v>133546</v>
      </c>
      <c r="C193" s="501" t="s">
        <v>1028</v>
      </c>
      <c r="D193" s="228" t="s">
        <v>363</v>
      </c>
      <c r="E193" s="334">
        <v>19990</v>
      </c>
      <c r="F193" s="334"/>
      <c r="G193" s="334"/>
      <c r="H193" s="334"/>
      <c r="I193" s="334"/>
      <c r="J193" s="334"/>
      <c r="K193" s="334"/>
      <c r="L193" s="334"/>
      <c r="M193" s="461"/>
    </row>
    <row r="194" spans="1:13" s="230" customFormat="1" outlineLevel="1">
      <c r="A194" s="219" t="s">
        <v>430</v>
      </c>
      <c r="B194" s="687" t="s">
        <v>1321</v>
      </c>
      <c r="C194" s="688"/>
      <c r="D194" s="689"/>
      <c r="E194" s="690"/>
      <c r="F194" s="691"/>
      <c r="G194" s="691"/>
      <c r="H194" s="692"/>
      <c r="I194" s="692"/>
      <c r="J194" s="231"/>
      <c r="K194" s="231"/>
      <c r="L194" s="231"/>
      <c r="M194" s="232"/>
    </row>
    <row r="195" spans="1:13" s="230" customFormat="1" outlineLevel="2">
      <c r="A195" s="219" t="s">
        <v>430</v>
      </c>
      <c r="B195" s="684" t="s">
        <v>1322</v>
      </c>
      <c r="C195" s="685" t="s">
        <v>1323</v>
      </c>
      <c r="D195" s="682" t="s">
        <v>240</v>
      </c>
      <c r="E195" s="683">
        <v>440</v>
      </c>
      <c r="F195" s="683"/>
      <c r="G195" s="683"/>
      <c r="H195" s="683"/>
      <c r="I195" s="683"/>
      <c r="J195" s="334"/>
      <c r="K195" s="334"/>
      <c r="L195" s="334"/>
      <c r="M195" s="229"/>
    </row>
    <row r="196" spans="1:13" s="230" customFormat="1" outlineLevel="2">
      <c r="A196" s="219" t="s">
        <v>430</v>
      </c>
      <c r="B196" s="684" t="s">
        <v>1324</v>
      </c>
      <c r="C196" s="685" t="s">
        <v>1325</v>
      </c>
      <c r="D196" s="682" t="s">
        <v>240</v>
      </c>
      <c r="E196" s="683">
        <v>345</v>
      </c>
      <c r="F196" s="683"/>
      <c r="G196" s="683"/>
      <c r="H196" s="683"/>
      <c r="I196" s="683"/>
      <c r="J196" s="334"/>
      <c r="K196" s="334"/>
      <c r="L196" s="334"/>
      <c r="M196" s="229"/>
    </row>
    <row r="197" spans="1:13" s="164" customFormat="1" outlineLevel="1">
      <c r="A197" s="219"/>
      <c r="B197" s="188" t="s">
        <v>1335</v>
      </c>
      <c r="C197" s="500"/>
      <c r="D197" s="674"/>
      <c r="E197" s="99"/>
      <c r="F197" s="226"/>
      <c r="G197" s="226"/>
      <c r="H197" s="180"/>
      <c r="I197" s="180"/>
      <c r="J197" s="180"/>
      <c r="K197" s="180"/>
      <c r="L197" s="180"/>
      <c r="M197" s="161"/>
    </row>
    <row r="198" spans="1:13" s="230" customFormat="1" outlineLevel="2">
      <c r="A198" s="219" t="s">
        <v>430</v>
      </c>
      <c r="B198" s="684" t="s">
        <v>1317</v>
      </c>
      <c r="C198" s="685" t="s">
        <v>1318</v>
      </c>
      <c r="D198" s="682" t="s">
        <v>240</v>
      </c>
      <c r="E198" s="683">
        <v>510</v>
      </c>
      <c r="F198" s="683"/>
      <c r="G198" s="683"/>
      <c r="H198" s="683"/>
      <c r="I198" s="683"/>
      <c r="J198" s="334"/>
      <c r="K198" s="334"/>
      <c r="L198" s="334"/>
      <c r="M198" s="229"/>
    </row>
    <row r="199" spans="1:13" s="230" customFormat="1" outlineLevel="2">
      <c r="A199" s="219" t="s">
        <v>430</v>
      </c>
      <c r="B199" s="684" t="s">
        <v>1319</v>
      </c>
      <c r="C199" s="685" t="s">
        <v>1320</v>
      </c>
      <c r="D199" s="686" t="s">
        <v>240</v>
      </c>
      <c r="E199" s="683">
        <v>497</v>
      </c>
      <c r="F199" s="683"/>
      <c r="G199" s="683"/>
      <c r="H199" s="683"/>
      <c r="I199" s="683"/>
      <c r="J199" s="334"/>
      <c r="K199" s="334"/>
      <c r="L199" s="334"/>
      <c r="M199" s="229"/>
    </row>
    <row r="200" spans="1:13" s="164" customFormat="1" ht="15.75">
      <c r="A200" s="219"/>
      <c r="B200" s="435" t="s">
        <v>921</v>
      </c>
      <c r="C200" s="500"/>
      <c r="D200" s="674"/>
      <c r="E200" s="99"/>
      <c r="F200" s="226"/>
      <c r="G200" s="227"/>
      <c r="H200" s="226"/>
      <c r="I200" s="180"/>
      <c r="J200" s="180"/>
      <c r="K200" s="180"/>
      <c r="L200" s="180"/>
      <c r="M200" s="154"/>
    </row>
    <row r="201" spans="1:13" s="164" customFormat="1">
      <c r="A201" s="219"/>
      <c r="B201" s="188" t="s">
        <v>465</v>
      </c>
      <c r="C201" s="500"/>
      <c r="D201" s="674"/>
      <c r="E201" s="99"/>
      <c r="F201" s="226"/>
      <c r="G201" s="227"/>
      <c r="H201" s="226"/>
      <c r="I201" s="180"/>
      <c r="J201" s="180"/>
      <c r="K201" s="180"/>
      <c r="L201" s="180"/>
      <c r="M201" s="154"/>
    </row>
    <row r="202" spans="1:13" s="230" customFormat="1">
      <c r="A202" s="219"/>
      <c r="B202" s="520" t="s">
        <v>1082</v>
      </c>
      <c r="C202" s="501" t="s">
        <v>1083</v>
      </c>
      <c r="D202" s="228" t="s">
        <v>240</v>
      </c>
      <c r="E202" s="334">
        <v>500</v>
      </c>
      <c r="F202" s="334"/>
      <c r="G202" s="334"/>
      <c r="H202" s="334"/>
      <c r="I202" s="334"/>
      <c r="J202" s="334"/>
      <c r="K202" s="334"/>
      <c r="L202" s="334"/>
      <c r="M202" s="461"/>
    </row>
    <row r="203" spans="1:13" s="230" customFormat="1" ht="25.5">
      <c r="A203" s="219"/>
      <c r="B203" s="520" t="s">
        <v>1086</v>
      </c>
      <c r="C203" s="501" t="s">
        <v>1087</v>
      </c>
      <c r="D203" s="228" t="s">
        <v>240</v>
      </c>
      <c r="E203" s="334">
        <v>515</v>
      </c>
      <c r="F203" s="334"/>
      <c r="G203" s="334"/>
      <c r="H203" s="334"/>
      <c r="I203" s="334"/>
      <c r="J203" s="334"/>
      <c r="K203" s="334"/>
      <c r="L203" s="334"/>
      <c r="M203" s="461"/>
    </row>
    <row r="204" spans="1:13" customFormat="1">
      <c r="A204" s="219"/>
      <c r="B204" s="188" t="s">
        <v>1029</v>
      </c>
      <c r="C204" s="500"/>
      <c r="D204" s="674"/>
      <c r="E204" s="99"/>
      <c r="F204" s="226"/>
      <c r="G204" s="227"/>
      <c r="H204" s="226"/>
      <c r="I204" s="180"/>
      <c r="J204" s="180"/>
      <c r="K204" s="180"/>
      <c r="L204" s="180"/>
      <c r="M204" s="161"/>
    </row>
    <row r="205" spans="1:13" customFormat="1" ht="25.5">
      <c r="A205" s="219"/>
      <c r="B205" s="197">
        <v>133547</v>
      </c>
      <c r="C205" s="501" t="s">
        <v>1030</v>
      </c>
      <c r="D205" s="228" t="s">
        <v>363</v>
      </c>
      <c r="E205" s="476" t="s">
        <v>1031</v>
      </c>
      <c r="F205" s="476"/>
      <c r="G205" s="476"/>
      <c r="H205" s="476"/>
      <c r="I205" s="476"/>
      <c r="J205" s="476"/>
      <c r="K205" s="476"/>
      <c r="L205" s="476"/>
      <c r="M205" s="461"/>
    </row>
    <row r="206" spans="1:13" s="230" customFormat="1" outlineLevel="1">
      <c r="A206" s="219" t="s">
        <v>430</v>
      </c>
      <c r="B206" s="687" t="s">
        <v>1326</v>
      </c>
      <c r="C206" s="688"/>
      <c r="D206" s="689"/>
      <c r="E206" s="690"/>
      <c r="F206" s="691"/>
      <c r="G206" s="691"/>
      <c r="H206" s="692"/>
      <c r="I206" s="692"/>
      <c r="J206" s="231"/>
      <c r="K206" s="231"/>
      <c r="L206" s="231"/>
      <c r="M206" s="232"/>
    </row>
    <row r="207" spans="1:13" s="230" customFormat="1" outlineLevel="2">
      <c r="A207" s="219" t="s">
        <v>430</v>
      </c>
      <c r="B207" s="684" t="s">
        <v>1331</v>
      </c>
      <c r="C207" s="685" t="s">
        <v>1327</v>
      </c>
      <c r="D207" s="682" t="s">
        <v>240</v>
      </c>
      <c r="E207" s="683">
        <v>545</v>
      </c>
      <c r="F207" s="683"/>
      <c r="G207" s="683"/>
      <c r="H207" s="683"/>
      <c r="I207" s="683"/>
      <c r="J207" s="334"/>
      <c r="K207" s="334"/>
      <c r="L207" s="334"/>
      <c r="M207" s="229"/>
    </row>
    <row r="208" spans="1:13" s="230" customFormat="1" outlineLevel="2">
      <c r="A208" s="219" t="s">
        <v>430</v>
      </c>
      <c r="B208" s="684" t="s">
        <v>1332</v>
      </c>
      <c r="C208" s="685" t="s">
        <v>1328</v>
      </c>
      <c r="D208" s="682" t="s">
        <v>240</v>
      </c>
      <c r="E208" s="683">
        <v>450</v>
      </c>
      <c r="F208" s="683"/>
      <c r="G208" s="683"/>
      <c r="H208" s="683"/>
      <c r="I208" s="683"/>
      <c r="J208" s="334"/>
      <c r="K208" s="334"/>
      <c r="L208" s="334"/>
      <c r="M208" s="229"/>
    </row>
    <row r="209" spans="1:13" s="164" customFormat="1" outlineLevel="1">
      <c r="A209" s="219"/>
      <c r="B209" s="188" t="s">
        <v>1336</v>
      </c>
      <c r="C209" s="500"/>
      <c r="D209" s="674"/>
      <c r="E209" s="99"/>
      <c r="F209" s="226"/>
      <c r="G209" s="226"/>
      <c r="H209" s="180"/>
      <c r="I209" s="180"/>
      <c r="J209" s="180"/>
      <c r="K209" s="180"/>
      <c r="L209" s="180"/>
      <c r="M209" s="161"/>
    </row>
    <row r="210" spans="1:13" s="230" customFormat="1" outlineLevel="2">
      <c r="A210" s="219" t="s">
        <v>430</v>
      </c>
      <c r="B210" s="684" t="s">
        <v>1333</v>
      </c>
      <c r="C210" s="685" t="s">
        <v>1329</v>
      </c>
      <c r="D210" s="682" t="s">
        <v>240</v>
      </c>
      <c r="E210" s="683">
        <v>615</v>
      </c>
      <c r="F210" s="683"/>
      <c r="G210" s="683"/>
      <c r="H210" s="683"/>
      <c r="I210" s="683"/>
      <c r="J210" s="334"/>
      <c r="K210" s="334"/>
      <c r="L210" s="334"/>
      <c r="M210" s="229"/>
    </row>
    <row r="211" spans="1:13" s="230" customFormat="1" outlineLevel="2">
      <c r="A211" s="219" t="s">
        <v>430</v>
      </c>
      <c r="B211" s="684" t="s">
        <v>1334</v>
      </c>
      <c r="C211" s="685" t="s">
        <v>1330</v>
      </c>
      <c r="D211" s="686" t="s">
        <v>240</v>
      </c>
      <c r="E211" s="683">
        <v>602</v>
      </c>
      <c r="F211" s="683"/>
      <c r="G211" s="683"/>
      <c r="H211" s="683"/>
      <c r="I211" s="683"/>
      <c r="J211" s="334"/>
      <c r="K211" s="334"/>
      <c r="L211" s="334"/>
      <c r="M211" s="229"/>
    </row>
    <row r="212" spans="1:13" s="162" customFormat="1" ht="22.5" customHeight="1" outlineLevel="1">
      <c r="A212" s="219"/>
      <c r="B212" s="738" t="s">
        <v>1378</v>
      </c>
      <c r="C212" s="749"/>
      <c r="D212" s="749"/>
      <c r="E212" s="749"/>
      <c r="F212" s="43"/>
      <c r="G212" s="43"/>
      <c r="H212" s="43"/>
      <c r="I212" s="44"/>
      <c r="J212" s="44"/>
      <c r="K212" s="44"/>
      <c r="L212" s="44"/>
      <c r="M212" s="493" t="s">
        <v>867</v>
      </c>
    </row>
    <row r="213" spans="1:13" s="254" customFormat="1" ht="29.25" customHeight="1" outlineLevel="2">
      <c r="A213" s="219"/>
      <c r="B213" s="740" t="s">
        <v>186</v>
      </c>
      <c r="C213" s="750"/>
      <c r="D213" s="750"/>
      <c r="E213" s="750"/>
      <c r="F213" s="47"/>
      <c r="G213" s="47"/>
      <c r="H213" s="47"/>
      <c r="I213" s="72"/>
      <c r="J213" s="72"/>
      <c r="K213" s="72"/>
      <c r="L213" s="72"/>
      <c r="M213" s="493" t="s">
        <v>867</v>
      </c>
    </row>
    <row r="214" spans="1:13" s="256" customFormat="1" ht="30.95" customHeight="1" outlineLevel="3">
      <c r="A214" s="219"/>
      <c r="B214" s="177">
        <v>107774</v>
      </c>
      <c r="C214" s="504" t="s">
        <v>646</v>
      </c>
      <c r="D214" s="228" t="s">
        <v>240</v>
      </c>
      <c r="E214" s="335">
        <v>630</v>
      </c>
      <c r="F214" s="335"/>
      <c r="G214" s="335"/>
      <c r="H214" s="335"/>
      <c r="I214" s="335"/>
      <c r="J214" s="335"/>
      <c r="K214" s="335"/>
      <c r="L214" s="335"/>
      <c r="M214" s="493" t="s">
        <v>867</v>
      </c>
    </row>
    <row r="215" spans="1:13" s="256" customFormat="1" ht="30.95" customHeight="1" outlineLevel="3">
      <c r="A215" s="219"/>
      <c r="B215" s="177">
        <v>107775</v>
      </c>
      <c r="C215" s="504" t="s">
        <v>647</v>
      </c>
      <c r="D215" s="228" t="s">
        <v>240</v>
      </c>
      <c r="E215" s="335">
        <v>670</v>
      </c>
      <c r="F215" s="335"/>
      <c r="G215" s="335"/>
      <c r="H215" s="335"/>
      <c r="I215" s="335"/>
      <c r="J215" s="335"/>
      <c r="K215" s="335"/>
      <c r="L215" s="335"/>
      <c r="M215" s="493" t="s">
        <v>867</v>
      </c>
    </row>
    <row r="216" spans="1:13" s="256" customFormat="1" ht="30.95" customHeight="1" outlineLevel="3">
      <c r="A216" s="219"/>
      <c r="B216" s="177">
        <v>112278</v>
      </c>
      <c r="C216" s="504" t="s">
        <v>648</v>
      </c>
      <c r="D216" s="228" t="s">
        <v>240</v>
      </c>
      <c r="E216" s="335">
        <v>690</v>
      </c>
      <c r="F216" s="335"/>
      <c r="G216" s="335"/>
      <c r="H216" s="335"/>
      <c r="I216" s="335"/>
      <c r="J216" s="335"/>
      <c r="K216" s="335"/>
      <c r="L216" s="335"/>
      <c r="M216" s="493" t="s">
        <v>867</v>
      </c>
    </row>
    <row r="217" spans="1:13" s="254" customFormat="1" ht="42" customHeight="1" outlineLevel="2">
      <c r="A217" s="219"/>
      <c r="B217" s="740" t="s">
        <v>1192</v>
      </c>
      <c r="C217" s="750"/>
      <c r="D217" s="750"/>
      <c r="E217" s="750"/>
      <c r="F217" s="47"/>
      <c r="G217" s="47"/>
      <c r="H217" s="47"/>
      <c r="I217" s="72"/>
      <c r="J217" s="72"/>
      <c r="K217" s="72"/>
      <c r="L217" s="72"/>
      <c r="M217" s="493" t="s">
        <v>867</v>
      </c>
    </row>
    <row r="218" spans="1:13" s="254" customFormat="1" ht="33" customHeight="1" outlineLevel="3">
      <c r="A218" s="219"/>
      <c r="B218" s="177"/>
      <c r="C218" s="499" t="s">
        <v>1168</v>
      </c>
      <c r="D218" s="228" t="s">
        <v>240</v>
      </c>
      <c r="E218" s="335">
        <v>960</v>
      </c>
      <c r="F218" s="335"/>
      <c r="G218" s="335"/>
      <c r="H218" s="335"/>
      <c r="I218" s="335"/>
      <c r="J218" s="335"/>
      <c r="K218" s="335"/>
      <c r="L218" s="335"/>
      <c r="M218" s="493" t="s">
        <v>867</v>
      </c>
    </row>
    <row r="219" spans="1:13" s="254" customFormat="1" ht="34.5" customHeight="1" outlineLevel="3">
      <c r="A219" s="219"/>
      <c r="B219" s="177"/>
      <c r="C219" s="499" t="s">
        <v>1169</v>
      </c>
      <c r="D219" s="228" t="s">
        <v>240</v>
      </c>
      <c r="E219" s="335">
        <v>1000</v>
      </c>
      <c r="F219" s="335"/>
      <c r="G219" s="335"/>
      <c r="H219" s="335"/>
      <c r="I219" s="335"/>
      <c r="J219" s="335"/>
      <c r="K219" s="335"/>
      <c r="L219" s="335"/>
      <c r="M219" s="493" t="s">
        <v>867</v>
      </c>
    </row>
    <row r="220" spans="1:13" s="254" customFormat="1" ht="34.5" customHeight="1" outlineLevel="3">
      <c r="A220" s="219"/>
      <c r="B220" s="177"/>
      <c r="C220" s="499" t="s">
        <v>1170</v>
      </c>
      <c r="D220" s="228" t="s">
        <v>240</v>
      </c>
      <c r="E220" s="335">
        <v>1020</v>
      </c>
      <c r="F220" s="335"/>
      <c r="G220" s="335"/>
      <c r="H220" s="335"/>
      <c r="I220" s="335"/>
      <c r="J220" s="335"/>
      <c r="K220" s="335"/>
      <c r="L220" s="335"/>
      <c r="M220" s="493" t="s">
        <v>867</v>
      </c>
    </row>
    <row r="221" spans="1:13" s="254" customFormat="1" ht="30.75" customHeight="1" outlineLevel="3">
      <c r="A221" s="219"/>
      <c r="B221" s="177"/>
      <c r="C221" s="499" t="s">
        <v>1171</v>
      </c>
      <c r="D221" s="228" t="s">
        <v>240</v>
      </c>
      <c r="E221" s="335">
        <v>990</v>
      </c>
      <c r="F221" s="335"/>
      <c r="G221" s="335"/>
      <c r="H221" s="335"/>
      <c r="I221" s="335"/>
      <c r="J221" s="335"/>
      <c r="K221" s="335"/>
      <c r="L221" s="335"/>
      <c r="M221" s="493" t="s">
        <v>867</v>
      </c>
    </row>
    <row r="222" spans="1:13" s="254" customFormat="1" ht="30.95" customHeight="1" outlineLevel="3">
      <c r="A222" s="219"/>
      <c r="B222" s="177"/>
      <c r="C222" s="499" t="s">
        <v>1172</v>
      </c>
      <c r="D222" s="228" t="s">
        <v>240</v>
      </c>
      <c r="E222" s="335">
        <v>1030</v>
      </c>
      <c r="F222" s="335"/>
      <c r="G222" s="335"/>
      <c r="H222" s="335"/>
      <c r="I222" s="335"/>
      <c r="J222" s="335"/>
      <c r="K222" s="335"/>
      <c r="L222" s="335"/>
      <c r="M222" s="493" t="s">
        <v>867</v>
      </c>
    </row>
    <row r="223" spans="1:13" s="254" customFormat="1" ht="34.5" customHeight="1" outlineLevel="3">
      <c r="A223" s="219"/>
      <c r="B223" s="177"/>
      <c r="C223" s="499" t="s">
        <v>1173</v>
      </c>
      <c r="D223" s="228" t="s">
        <v>240</v>
      </c>
      <c r="E223" s="335">
        <v>1050</v>
      </c>
      <c r="F223" s="335"/>
      <c r="G223" s="335"/>
      <c r="H223" s="335"/>
      <c r="I223" s="335"/>
      <c r="J223" s="335"/>
      <c r="K223" s="335"/>
      <c r="L223" s="335"/>
      <c r="M223" s="493" t="s">
        <v>867</v>
      </c>
    </row>
    <row r="224" spans="1:13" s="341" customFormat="1" ht="31.5" customHeight="1" outlineLevel="2">
      <c r="A224" s="219"/>
      <c r="B224" s="740" t="s">
        <v>922</v>
      </c>
      <c r="C224" s="750"/>
      <c r="D224" s="750"/>
      <c r="E224" s="750"/>
      <c r="F224" s="421"/>
      <c r="G224" s="421"/>
      <c r="H224" s="421"/>
      <c r="I224" s="421"/>
      <c r="J224" s="421"/>
      <c r="K224" s="421"/>
      <c r="L224" s="422"/>
      <c r="M224" s="175"/>
    </row>
    <row r="225" spans="1:13" s="254" customFormat="1" outlineLevel="3">
      <c r="A225" s="219"/>
      <c r="B225" s="80">
        <v>132840</v>
      </c>
      <c r="C225" s="606" t="s">
        <v>1003</v>
      </c>
      <c r="D225" s="174" t="s">
        <v>240</v>
      </c>
      <c r="E225" s="335">
        <v>70</v>
      </c>
      <c r="F225" s="335"/>
      <c r="G225" s="335"/>
      <c r="H225" s="335"/>
      <c r="I225" s="335"/>
      <c r="J225" s="350"/>
      <c r="K225" s="350"/>
      <c r="L225" s="350"/>
      <c r="M225" s="493" t="s">
        <v>867</v>
      </c>
    </row>
    <row r="226" spans="1:13" s="254" customFormat="1" outlineLevel="3">
      <c r="A226" s="219"/>
      <c r="B226" s="80">
        <v>129765</v>
      </c>
      <c r="C226" s="606" t="s">
        <v>1008</v>
      </c>
      <c r="D226" s="174" t="s">
        <v>240</v>
      </c>
      <c r="E226" s="335">
        <v>70</v>
      </c>
      <c r="F226" s="335"/>
      <c r="G226" s="335"/>
      <c r="H226" s="335"/>
      <c r="I226" s="335"/>
      <c r="J226" s="350"/>
      <c r="K226" s="350"/>
      <c r="L226" s="350"/>
      <c r="M226" s="493" t="s">
        <v>867</v>
      </c>
    </row>
    <row r="227" spans="1:13" s="162" customFormat="1" ht="40.5" customHeight="1" outlineLevel="1">
      <c r="A227" s="219"/>
      <c r="B227" s="740" t="s">
        <v>1191</v>
      </c>
      <c r="C227" s="763"/>
      <c r="D227" s="763"/>
      <c r="E227" s="763"/>
      <c r="F227" s="43"/>
      <c r="G227" s="43"/>
      <c r="H227" s="43"/>
      <c r="I227" s="44"/>
      <c r="J227" s="44"/>
      <c r="K227" s="44"/>
      <c r="L227" s="44"/>
      <c r="M227" s="493" t="s">
        <v>867</v>
      </c>
    </row>
    <row r="228" spans="1:13" s="230" customFormat="1" ht="25.5" outlineLevel="2">
      <c r="A228" s="219"/>
      <c r="B228" s="257"/>
      <c r="C228" s="504" t="s">
        <v>1174</v>
      </c>
      <c r="D228" s="228" t="s">
        <v>240</v>
      </c>
      <c r="E228" s="335">
        <v>1010</v>
      </c>
      <c r="F228" s="335"/>
      <c r="G228" s="335"/>
      <c r="H228" s="335"/>
      <c r="I228" s="335"/>
      <c r="J228" s="335"/>
      <c r="K228" s="335"/>
      <c r="L228" s="335"/>
      <c r="M228" s="493" t="s">
        <v>867</v>
      </c>
    </row>
    <row r="229" spans="1:13" s="230" customFormat="1" ht="25.5" outlineLevel="2">
      <c r="A229" s="219"/>
      <c r="B229" s="177"/>
      <c r="C229" s="504" t="s">
        <v>1175</v>
      </c>
      <c r="D229" s="228" t="s">
        <v>240</v>
      </c>
      <c r="E229" s="335">
        <v>1010</v>
      </c>
      <c r="F229" s="335"/>
      <c r="G229" s="335"/>
      <c r="H229" s="335"/>
      <c r="I229" s="335"/>
      <c r="J229" s="335"/>
      <c r="K229" s="335"/>
      <c r="L229" s="335"/>
      <c r="M229" s="493" t="s">
        <v>867</v>
      </c>
    </row>
    <row r="230" spans="1:13" s="230" customFormat="1" ht="25.5" outlineLevel="2">
      <c r="A230" s="219"/>
      <c r="B230" s="177"/>
      <c r="C230" s="504" t="s">
        <v>1176</v>
      </c>
      <c r="D230" s="228" t="s">
        <v>240</v>
      </c>
      <c r="E230" s="335">
        <v>1050</v>
      </c>
      <c r="F230" s="335"/>
      <c r="G230" s="335"/>
      <c r="H230" s="335"/>
      <c r="I230" s="335"/>
      <c r="J230" s="335"/>
      <c r="K230" s="335"/>
      <c r="L230" s="335"/>
      <c r="M230" s="493" t="s">
        <v>867</v>
      </c>
    </row>
    <row r="231" spans="1:13" s="230" customFormat="1" ht="25.5" outlineLevel="2">
      <c r="A231" s="219"/>
      <c r="B231" s="177"/>
      <c r="C231" s="504" t="s">
        <v>1177</v>
      </c>
      <c r="D231" s="228" t="s">
        <v>240</v>
      </c>
      <c r="E231" s="335">
        <v>1050</v>
      </c>
      <c r="F231" s="335"/>
      <c r="G231" s="335"/>
      <c r="H231" s="335"/>
      <c r="I231" s="335"/>
      <c r="J231" s="335"/>
      <c r="K231" s="335"/>
      <c r="L231" s="335"/>
      <c r="M231" s="493" t="s">
        <v>867</v>
      </c>
    </row>
    <row r="232" spans="1:13" s="230" customFormat="1" ht="25.5" outlineLevel="2">
      <c r="A232" s="219"/>
      <c r="B232" s="177"/>
      <c r="C232" s="504" t="s">
        <v>1178</v>
      </c>
      <c r="D232" s="228" t="s">
        <v>240</v>
      </c>
      <c r="E232" s="335">
        <v>1040</v>
      </c>
      <c r="F232" s="335"/>
      <c r="G232" s="335"/>
      <c r="H232" s="335"/>
      <c r="I232" s="335"/>
      <c r="J232" s="335"/>
      <c r="K232" s="335"/>
      <c r="L232" s="335"/>
      <c r="M232" s="493" t="s">
        <v>867</v>
      </c>
    </row>
    <row r="233" spans="1:13" s="230" customFormat="1" ht="25.5" outlineLevel="2">
      <c r="A233" s="219"/>
      <c r="B233" s="177"/>
      <c r="C233" s="504" t="s">
        <v>1179</v>
      </c>
      <c r="D233" s="228" t="s">
        <v>240</v>
      </c>
      <c r="E233" s="335">
        <v>1040</v>
      </c>
      <c r="F233" s="335"/>
      <c r="G233" s="335"/>
      <c r="H233" s="335"/>
      <c r="I233" s="335"/>
      <c r="J233" s="335"/>
      <c r="K233" s="335"/>
      <c r="L233" s="335"/>
      <c r="M233" s="493" t="s">
        <v>867</v>
      </c>
    </row>
    <row r="234" spans="1:13" s="230" customFormat="1" ht="25.5" outlineLevel="2">
      <c r="A234" s="219"/>
      <c r="B234" s="177"/>
      <c r="C234" s="499" t="s">
        <v>1180</v>
      </c>
      <c r="D234" s="228" t="s">
        <v>240</v>
      </c>
      <c r="E234" s="335">
        <v>1080</v>
      </c>
      <c r="F234" s="335"/>
      <c r="G234" s="335"/>
      <c r="H234" s="335"/>
      <c r="I234" s="335"/>
      <c r="J234" s="335"/>
      <c r="K234" s="335"/>
      <c r="L234" s="335"/>
      <c r="M234" s="493" t="s">
        <v>867</v>
      </c>
    </row>
    <row r="235" spans="1:13" s="230" customFormat="1" ht="25.5" outlineLevel="2">
      <c r="A235" s="219"/>
      <c r="B235" s="177"/>
      <c r="C235" s="499" t="s">
        <v>1181</v>
      </c>
      <c r="D235" s="228" t="s">
        <v>240</v>
      </c>
      <c r="E235" s="335">
        <v>1080</v>
      </c>
      <c r="F235" s="335"/>
      <c r="G235" s="335"/>
      <c r="H235" s="335"/>
      <c r="I235" s="335"/>
      <c r="J235" s="335"/>
      <c r="K235" s="335"/>
      <c r="L235" s="335"/>
      <c r="M235" s="493" t="s">
        <v>867</v>
      </c>
    </row>
    <row r="236" spans="1:13" s="341" customFormat="1" ht="27.75" customHeight="1" outlineLevel="2">
      <c r="A236" s="219"/>
      <c r="B236" s="740" t="s">
        <v>1017</v>
      </c>
      <c r="C236" s="750"/>
      <c r="D236" s="750"/>
      <c r="E236" s="750"/>
      <c r="F236" s="421"/>
      <c r="G236" s="421"/>
      <c r="H236" s="421"/>
      <c r="I236" s="421"/>
      <c r="J236" s="421"/>
      <c r="K236" s="421"/>
      <c r="L236" s="422"/>
      <c r="M236" s="493" t="s">
        <v>867</v>
      </c>
    </row>
    <row r="237" spans="1:13" s="254" customFormat="1" outlineLevel="3">
      <c r="A237" s="219"/>
      <c r="B237" s="80">
        <v>129765</v>
      </c>
      <c r="C237" s="606" t="s">
        <v>1008</v>
      </c>
      <c r="D237" s="174" t="s">
        <v>240</v>
      </c>
      <c r="E237" s="335">
        <v>70</v>
      </c>
      <c r="F237" s="335"/>
      <c r="G237" s="335"/>
      <c r="H237" s="335"/>
      <c r="I237" s="335"/>
      <c r="J237" s="335"/>
      <c r="K237" s="335"/>
      <c r="L237" s="335"/>
      <c r="M237" s="493" t="s">
        <v>867</v>
      </c>
    </row>
    <row r="238" spans="1:13" s="162" customFormat="1" ht="15.75" outlineLevel="1">
      <c r="A238" s="219"/>
      <c r="B238" s="733" t="s">
        <v>1019</v>
      </c>
      <c r="C238" s="734"/>
      <c r="D238" s="734"/>
      <c r="E238" s="734"/>
      <c r="F238" s="43"/>
      <c r="G238" s="43"/>
      <c r="H238" s="43"/>
      <c r="I238" s="44"/>
      <c r="J238" s="44"/>
      <c r="K238" s="44"/>
      <c r="L238" s="44"/>
      <c r="M238" s="154"/>
    </row>
    <row r="239" spans="1:13" s="162" customFormat="1" ht="25.5" customHeight="1" outlineLevel="2">
      <c r="A239" s="219"/>
      <c r="B239" s="740" t="s">
        <v>1020</v>
      </c>
      <c r="C239" s="750"/>
      <c r="D239" s="750"/>
      <c r="E239" s="750"/>
      <c r="F239" s="43"/>
      <c r="G239" s="43"/>
      <c r="H239" s="43"/>
      <c r="I239" s="44"/>
      <c r="J239" s="44"/>
      <c r="K239" s="44"/>
      <c r="L239" s="44"/>
      <c r="M239" s="154"/>
    </row>
    <row r="240" spans="1:13" s="230" customFormat="1" outlineLevel="3">
      <c r="A240" s="219" t="s">
        <v>429</v>
      </c>
      <c r="B240" s="452">
        <v>132544</v>
      </c>
      <c r="C240" s="505" t="s">
        <v>1021</v>
      </c>
      <c r="D240" s="372" t="s">
        <v>240</v>
      </c>
      <c r="E240" s="178">
        <v>935</v>
      </c>
      <c r="F240" s="178"/>
      <c r="G240" s="334"/>
      <c r="H240" s="334"/>
      <c r="I240" s="334"/>
      <c r="J240" s="334"/>
      <c r="K240" s="334"/>
      <c r="L240" s="334"/>
      <c r="M240" s="154"/>
    </row>
    <row r="241" spans="1:17" s="230" customFormat="1" outlineLevel="3">
      <c r="A241" s="219" t="s">
        <v>429</v>
      </c>
      <c r="B241" s="452">
        <v>132545</v>
      </c>
      <c r="C241" s="505" t="s">
        <v>1022</v>
      </c>
      <c r="D241" s="372" t="s">
        <v>240</v>
      </c>
      <c r="E241" s="178">
        <v>935</v>
      </c>
      <c r="F241" s="178"/>
      <c r="G241" s="334"/>
      <c r="H241" s="334"/>
      <c r="I241" s="334"/>
      <c r="J241" s="334"/>
      <c r="K241" s="334"/>
      <c r="L241" s="334"/>
      <c r="M241" s="154"/>
    </row>
    <row r="242" spans="1:17" s="162" customFormat="1" outlineLevel="2">
      <c r="A242" s="219"/>
      <c r="B242" s="766" t="s">
        <v>86</v>
      </c>
      <c r="C242" s="763"/>
      <c r="D242" s="763"/>
      <c r="E242" s="763"/>
      <c r="F242" s="43"/>
      <c r="G242" s="43"/>
      <c r="H242" s="44"/>
      <c r="I242" s="44"/>
      <c r="J242" s="44"/>
      <c r="K242" s="44"/>
      <c r="L242" s="44"/>
      <c r="M242" s="154"/>
    </row>
    <row r="243" spans="1:17" s="230" customFormat="1" outlineLevel="3">
      <c r="A243" s="219"/>
      <c r="B243" s="257"/>
      <c r="C243" s="597" t="s">
        <v>1088</v>
      </c>
      <c r="D243" s="228" t="s">
        <v>240</v>
      </c>
      <c r="E243" s="334">
        <v>370</v>
      </c>
      <c r="F243" s="334"/>
      <c r="G243" s="334"/>
      <c r="H243" s="334"/>
      <c r="I243" s="334"/>
      <c r="J243" s="334"/>
      <c r="K243" s="334"/>
      <c r="L243" s="334"/>
      <c r="M243" s="154"/>
    </row>
    <row r="244" spans="1:17" s="230" customFormat="1" outlineLevel="3">
      <c r="A244" s="219"/>
      <c r="B244" s="257"/>
      <c r="C244" s="597" t="s">
        <v>1089</v>
      </c>
      <c r="D244" s="228" t="s">
        <v>240</v>
      </c>
      <c r="E244" s="334">
        <v>370</v>
      </c>
      <c r="F244" s="334"/>
      <c r="G244" s="334"/>
      <c r="H244" s="334"/>
      <c r="I244" s="334"/>
      <c r="J244" s="334"/>
      <c r="K244" s="334"/>
      <c r="L244" s="334"/>
      <c r="M244" s="154"/>
    </row>
    <row r="245" spans="1:17" s="230" customFormat="1" outlineLevel="3">
      <c r="A245" s="219"/>
      <c r="B245" s="257"/>
      <c r="C245" s="507" t="s">
        <v>1023</v>
      </c>
      <c r="D245" s="455" t="s">
        <v>240</v>
      </c>
      <c r="E245" s="454">
        <v>105</v>
      </c>
      <c r="F245" s="454"/>
      <c r="G245" s="454"/>
      <c r="H245" s="454"/>
      <c r="I245" s="454"/>
      <c r="J245" s="454"/>
      <c r="K245" s="454"/>
      <c r="L245" s="454"/>
      <c r="M245" s="154"/>
    </row>
    <row r="246" spans="1:17" s="230" customFormat="1" outlineLevel="3">
      <c r="A246" s="219"/>
      <c r="B246" s="177">
        <v>105373</v>
      </c>
      <c r="C246" s="508" t="s">
        <v>145</v>
      </c>
      <c r="D246" s="372" t="s">
        <v>240</v>
      </c>
      <c r="E246" s="178">
        <v>55</v>
      </c>
      <c r="F246" s="178"/>
      <c r="G246" s="178"/>
      <c r="H246" s="178"/>
      <c r="I246" s="178"/>
      <c r="J246" s="178"/>
      <c r="K246" s="178"/>
      <c r="L246" s="178"/>
      <c r="M246" s="154"/>
    </row>
    <row r="247" spans="1:17" s="230" customFormat="1" outlineLevel="3">
      <c r="A247" s="219" t="s">
        <v>429</v>
      </c>
      <c r="B247" s="194"/>
      <c r="C247" s="509" t="s">
        <v>460</v>
      </c>
      <c r="D247" s="258" t="s">
        <v>240</v>
      </c>
      <c r="E247" s="315">
        <v>55</v>
      </c>
      <c r="F247" s="315"/>
      <c r="G247" s="525"/>
      <c r="H247" s="315"/>
      <c r="I247" s="315"/>
      <c r="J247" s="454"/>
      <c r="K247" s="454"/>
      <c r="L247" s="454"/>
      <c r="M247" s="154"/>
    </row>
    <row r="248" spans="1:17" s="417" customFormat="1" ht="20.25" customHeight="1">
      <c r="A248" s="219"/>
      <c r="B248" s="726" t="s">
        <v>1090</v>
      </c>
      <c r="C248" s="727"/>
      <c r="D248" s="727"/>
      <c r="E248" s="727"/>
      <c r="F248" s="242"/>
      <c r="G248" s="242"/>
      <c r="H248" s="242"/>
      <c r="I248" s="125"/>
      <c r="J248" s="125"/>
      <c r="K248" s="125"/>
      <c r="L248" s="125"/>
      <c r="M248" s="416"/>
    </row>
    <row r="249" spans="1:17" s="417" customFormat="1" ht="116.25" customHeight="1">
      <c r="A249" s="219"/>
      <c r="B249" s="728" t="s">
        <v>1190</v>
      </c>
      <c r="C249" s="729"/>
      <c r="D249" s="729"/>
      <c r="E249" s="729"/>
      <c r="F249" s="418"/>
      <c r="G249" s="418"/>
      <c r="H249" s="418"/>
      <c r="I249" s="419"/>
      <c r="J249" s="419"/>
      <c r="K249" s="419"/>
      <c r="L249" s="419"/>
      <c r="M249" s="519" t="s">
        <v>867</v>
      </c>
    </row>
    <row r="250" spans="1:17" s="425" customFormat="1" ht="38.25">
      <c r="A250" s="219"/>
      <c r="B250" s="516"/>
      <c r="C250" s="499" t="s">
        <v>1189</v>
      </c>
      <c r="D250" s="228" t="s">
        <v>240</v>
      </c>
      <c r="E250" s="334">
        <v>1390</v>
      </c>
      <c r="F250" s="334"/>
      <c r="G250" s="334"/>
      <c r="H250" s="334"/>
      <c r="I250" s="334"/>
      <c r="J250" s="314"/>
      <c r="K250" s="314"/>
      <c r="L250" s="314"/>
      <c r="M250" s="519" t="s">
        <v>867</v>
      </c>
      <c r="O250" s="512"/>
      <c r="P250" s="512"/>
      <c r="Q250" s="513"/>
    </row>
    <row r="251" spans="1:17" s="417" customFormat="1" ht="116.25" customHeight="1">
      <c r="A251" s="219"/>
      <c r="B251" s="728" t="s">
        <v>1193</v>
      </c>
      <c r="C251" s="729"/>
      <c r="D251" s="729"/>
      <c r="E251" s="730"/>
      <c r="F251" s="418"/>
      <c r="G251" s="418"/>
      <c r="H251" s="418"/>
      <c r="I251" s="419"/>
      <c r="J251" s="419"/>
      <c r="K251" s="419"/>
      <c r="L251" s="419"/>
      <c r="M251" s="519" t="s">
        <v>867</v>
      </c>
    </row>
    <row r="252" spans="1:17" s="425" customFormat="1" ht="38.25">
      <c r="A252" s="219"/>
      <c r="B252" s="516"/>
      <c r="C252" s="499" t="s">
        <v>1194</v>
      </c>
      <c r="D252" s="228" t="s">
        <v>240</v>
      </c>
      <c r="E252" s="334">
        <v>1450</v>
      </c>
      <c r="F252" s="334"/>
      <c r="G252" s="334"/>
      <c r="H252" s="334"/>
      <c r="I252" s="334"/>
      <c r="J252" s="314"/>
      <c r="K252" s="314"/>
      <c r="L252" s="314"/>
      <c r="M252" s="519" t="s">
        <v>867</v>
      </c>
      <c r="O252" s="512"/>
      <c r="P252" s="512"/>
      <c r="Q252" s="513"/>
    </row>
    <row r="253" spans="1:17" s="417" customFormat="1" ht="119.25" customHeight="1">
      <c r="A253" s="219"/>
      <c r="B253" s="728" t="s">
        <v>1195</v>
      </c>
      <c r="C253" s="729"/>
      <c r="D253" s="729"/>
      <c r="E253" s="730"/>
      <c r="F253" s="418"/>
      <c r="G253" s="418"/>
      <c r="H253" s="418"/>
      <c r="I253" s="419"/>
      <c r="J253" s="419"/>
      <c r="K253" s="419"/>
      <c r="L253" s="419"/>
      <c r="M253" s="519" t="s">
        <v>867</v>
      </c>
    </row>
    <row r="254" spans="1:17" s="417" customFormat="1" ht="38.25">
      <c r="A254" s="219"/>
      <c r="B254" s="516"/>
      <c r="C254" s="499" t="s">
        <v>1196</v>
      </c>
      <c r="D254" s="228" t="s">
        <v>240</v>
      </c>
      <c r="E254" s="334">
        <v>1480</v>
      </c>
      <c r="F254" s="334"/>
      <c r="G254" s="334"/>
      <c r="H254" s="334"/>
      <c r="I254" s="334"/>
      <c r="J254" s="314"/>
      <c r="K254" s="314"/>
      <c r="L254" s="314"/>
      <c r="M254" s="493" t="s">
        <v>867</v>
      </c>
      <c r="O254" s="477"/>
      <c r="P254" s="477"/>
      <c r="Q254" s="478"/>
    </row>
    <row r="255" spans="1:17" s="417" customFormat="1" ht="18.75" customHeight="1">
      <c r="A255" s="219"/>
      <c r="B255" s="722" t="s">
        <v>1091</v>
      </c>
      <c r="C255" s="723"/>
      <c r="D255" s="723"/>
      <c r="E255" s="723"/>
      <c r="F255" s="517"/>
      <c r="G255" s="517"/>
      <c r="H255" s="517"/>
      <c r="I255" s="518"/>
      <c r="J255" s="518"/>
      <c r="K255" s="518"/>
      <c r="L255" s="518"/>
      <c r="M255" s="493"/>
    </row>
    <row r="256" spans="1:17" s="417" customFormat="1" ht="26.25" customHeight="1">
      <c r="A256" s="219"/>
      <c r="B256" s="722" t="s">
        <v>1377</v>
      </c>
      <c r="C256" s="723"/>
      <c r="D256" s="723"/>
      <c r="E256" s="723"/>
      <c r="F256" s="418"/>
      <c r="G256" s="418"/>
      <c r="H256" s="418"/>
      <c r="I256" s="419"/>
      <c r="J256" s="419"/>
      <c r="K256" s="419"/>
      <c r="L256" s="419"/>
      <c r="M256" s="493"/>
    </row>
    <row r="257" spans="1:13" s="417" customFormat="1">
      <c r="A257" s="219" t="s">
        <v>430</v>
      </c>
      <c r="B257" s="680" t="s">
        <v>1337</v>
      </c>
      <c r="C257" s="681" t="s">
        <v>1338</v>
      </c>
      <c r="D257" s="228" t="s">
        <v>240</v>
      </c>
      <c r="E257" s="335">
        <v>55</v>
      </c>
      <c r="F257" s="335"/>
      <c r="G257" s="335"/>
      <c r="H257" s="335"/>
      <c r="I257" s="335"/>
      <c r="J257" s="335"/>
      <c r="K257" s="335"/>
      <c r="L257" s="335"/>
      <c r="M257" s="493"/>
    </row>
    <row r="258" spans="1:13" s="417" customFormat="1">
      <c r="A258" s="219"/>
      <c r="B258" s="515"/>
      <c r="C258" s="499" t="s">
        <v>626</v>
      </c>
      <c r="D258" s="228" t="s">
        <v>240</v>
      </c>
      <c r="E258" s="335">
        <v>55</v>
      </c>
      <c r="F258" s="335"/>
      <c r="G258" s="335"/>
      <c r="H258" s="335"/>
      <c r="I258" s="335"/>
      <c r="J258" s="335"/>
      <c r="K258" s="335"/>
      <c r="L258" s="335"/>
      <c r="M258" s="493"/>
    </row>
    <row r="259" spans="1:13" s="417" customFormat="1" ht="18.75" customHeight="1">
      <c r="A259" s="219"/>
      <c r="B259" s="722" t="s">
        <v>1092</v>
      </c>
      <c r="C259" s="723"/>
      <c r="D259" s="723"/>
      <c r="E259" s="723"/>
      <c r="F259" s="517"/>
      <c r="G259" s="517"/>
      <c r="H259" s="517"/>
      <c r="I259" s="518"/>
      <c r="J259" s="518"/>
      <c r="K259" s="518"/>
      <c r="L259" s="518"/>
      <c r="M259" s="519"/>
    </row>
    <row r="260" spans="1:13" s="417" customFormat="1">
      <c r="A260" s="219"/>
      <c r="B260" s="515"/>
      <c r="C260" s="499" t="s">
        <v>1093</v>
      </c>
      <c r="D260" s="228" t="s">
        <v>240</v>
      </c>
      <c r="E260" s="334">
        <v>90</v>
      </c>
      <c r="F260" s="334"/>
      <c r="G260" s="334"/>
      <c r="H260" s="334"/>
      <c r="I260" s="334"/>
      <c r="J260" s="334"/>
      <c r="K260" s="334"/>
      <c r="L260" s="334"/>
      <c r="M260" s="519"/>
    </row>
    <row r="261" spans="1:13" s="514" customFormat="1" ht="15">
      <c r="A261" s="219"/>
      <c r="B261" s="511"/>
      <c r="C261" s="499" t="s">
        <v>1094</v>
      </c>
      <c r="D261" s="228" t="s">
        <v>240</v>
      </c>
      <c r="E261" s="334">
        <v>30</v>
      </c>
      <c r="F261" s="334"/>
      <c r="G261" s="334"/>
      <c r="H261" s="334"/>
      <c r="I261" s="334"/>
      <c r="J261" s="314"/>
      <c r="K261" s="314"/>
      <c r="L261" s="314"/>
      <c r="M261" s="481"/>
    </row>
    <row r="262" spans="1:13" s="417" customFormat="1">
      <c r="A262" s="219"/>
      <c r="B262" s="515"/>
      <c r="C262" s="499" t="s">
        <v>1197</v>
      </c>
      <c r="D262" s="228" t="s">
        <v>240</v>
      </c>
      <c r="E262" s="334">
        <v>25</v>
      </c>
      <c r="F262" s="334"/>
      <c r="G262" s="334"/>
      <c r="H262" s="334"/>
      <c r="I262" s="334"/>
      <c r="J262" s="334"/>
      <c r="K262" s="334"/>
      <c r="L262" s="334"/>
      <c r="M262" s="519"/>
    </row>
    <row r="263" spans="1:13" s="417" customFormat="1">
      <c r="A263" s="219"/>
      <c r="B263" s="515"/>
      <c r="C263" s="499" t="s">
        <v>1095</v>
      </c>
      <c r="D263" s="228" t="s">
        <v>240</v>
      </c>
      <c r="E263" s="334">
        <v>40</v>
      </c>
      <c r="F263" s="334"/>
      <c r="G263" s="334"/>
      <c r="H263" s="334"/>
      <c r="I263" s="334"/>
      <c r="J263" s="334"/>
      <c r="K263" s="334"/>
      <c r="L263" s="334"/>
      <c r="M263" s="519"/>
    </row>
    <row r="264" spans="1:13" s="417" customFormat="1">
      <c r="A264" s="219"/>
      <c r="B264" s="515"/>
      <c r="C264" s="499" t="s">
        <v>1096</v>
      </c>
      <c r="D264" s="228" t="s">
        <v>240</v>
      </c>
      <c r="E264" s="334">
        <v>15</v>
      </c>
      <c r="F264" s="334"/>
      <c r="G264" s="334"/>
      <c r="H264" s="334"/>
      <c r="I264" s="334"/>
      <c r="J264" s="334"/>
      <c r="K264" s="334"/>
      <c r="L264" s="334"/>
      <c r="M264" s="519"/>
    </row>
    <row r="265" spans="1:13" s="514" customFormat="1" ht="15">
      <c r="A265" s="219"/>
      <c r="B265" s="511"/>
      <c r="C265" s="499" t="s">
        <v>1097</v>
      </c>
      <c r="D265" s="228" t="s">
        <v>240</v>
      </c>
      <c r="E265" s="334">
        <v>50</v>
      </c>
      <c r="F265" s="334"/>
      <c r="G265" s="334"/>
      <c r="H265" s="334"/>
      <c r="I265" s="334"/>
      <c r="J265" s="314"/>
      <c r="K265" s="314"/>
      <c r="L265" s="314"/>
      <c r="M265" s="481"/>
    </row>
    <row r="266" spans="1:13" s="514" customFormat="1" ht="25.5">
      <c r="A266" s="219"/>
      <c r="B266" s="511"/>
      <c r="C266" s="499" t="s">
        <v>1098</v>
      </c>
      <c r="D266" s="228" t="s">
        <v>240</v>
      </c>
      <c r="E266" s="334">
        <v>250</v>
      </c>
      <c r="F266" s="334"/>
      <c r="G266" s="334"/>
      <c r="H266" s="334"/>
      <c r="I266" s="334"/>
      <c r="J266" s="314"/>
      <c r="K266" s="314"/>
      <c r="L266" s="314"/>
      <c r="M266" s="519"/>
    </row>
    <row r="267" spans="1:13" s="162" customFormat="1" ht="21" customHeight="1" outlineLevel="1">
      <c r="A267" s="219"/>
      <c r="B267" s="733" t="s">
        <v>435</v>
      </c>
      <c r="C267" s="734"/>
      <c r="D267" s="734"/>
      <c r="E267" s="734"/>
      <c r="F267" s="43"/>
      <c r="G267" s="43"/>
      <c r="H267" s="43"/>
      <c r="I267" s="44"/>
      <c r="J267" s="44"/>
      <c r="K267" s="44"/>
      <c r="L267" s="44"/>
      <c r="M267" s="493" t="s">
        <v>867</v>
      </c>
    </row>
    <row r="268" spans="1:13" s="254" customFormat="1" ht="18" customHeight="1" outlineLevel="2">
      <c r="A268" s="219"/>
      <c r="B268" s="738" t="s">
        <v>184</v>
      </c>
      <c r="C268" s="739"/>
      <c r="D268" s="739"/>
      <c r="E268" s="739"/>
      <c r="F268" s="117"/>
      <c r="G268" s="117"/>
      <c r="H268" s="117"/>
      <c r="I268" s="117"/>
      <c r="J268" s="117"/>
      <c r="K268" s="117"/>
      <c r="L268" s="118"/>
      <c r="M268" s="493" t="s">
        <v>867</v>
      </c>
    </row>
    <row r="269" spans="1:13" s="254" customFormat="1" ht="81" customHeight="1" outlineLevel="3">
      <c r="A269" s="219"/>
      <c r="B269" s="740" t="s">
        <v>861</v>
      </c>
      <c r="C269" s="741"/>
      <c r="D269" s="741"/>
      <c r="E269" s="741"/>
      <c r="F269" s="117"/>
      <c r="G269" s="117"/>
      <c r="H269" s="117"/>
      <c r="I269" s="117"/>
      <c r="J269" s="117"/>
      <c r="K269" s="117"/>
      <c r="L269" s="118"/>
      <c r="M269" s="493" t="s">
        <v>867</v>
      </c>
    </row>
    <row r="270" spans="1:13" s="254" customFormat="1" outlineLevel="3">
      <c r="A270" s="219"/>
      <c r="B270" s="177">
        <v>92556</v>
      </c>
      <c r="C270" s="499" t="s">
        <v>181</v>
      </c>
      <c r="D270" s="228" t="s">
        <v>240</v>
      </c>
      <c r="E270" s="334">
        <v>650</v>
      </c>
      <c r="F270" s="334"/>
      <c r="G270" s="334"/>
      <c r="H270" s="334"/>
      <c r="I270" s="334"/>
      <c r="J270" s="334"/>
      <c r="K270" s="334"/>
      <c r="L270" s="334"/>
      <c r="M270" s="493" t="s">
        <v>867</v>
      </c>
    </row>
    <row r="271" spans="1:13" s="254" customFormat="1" outlineLevel="3">
      <c r="A271" s="219"/>
      <c r="B271" s="177">
        <v>92557</v>
      </c>
      <c r="C271" s="499" t="s">
        <v>182</v>
      </c>
      <c r="D271" s="228" t="s">
        <v>240</v>
      </c>
      <c r="E271" s="334">
        <v>650</v>
      </c>
      <c r="F271" s="334"/>
      <c r="G271" s="334"/>
      <c r="H271" s="334"/>
      <c r="I271" s="334"/>
      <c r="J271" s="334"/>
      <c r="K271" s="334"/>
      <c r="L271" s="334"/>
      <c r="M271" s="493" t="s">
        <v>867</v>
      </c>
    </row>
    <row r="272" spans="1:13" s="254" customFormat="1" outlineLevel="2">
      <c r="A272" s="219"/>
      <c r="B272" s="177">
        <v>92558</v>
      </c>
      <c r="C272" s="499" t="s">
        <v>183</v>
      </c>
      <c r="D272" s="228" t="s">
        <v>240</v>
      </c>
      <c r="E272" s="334">
        <v>650</v>
      </c>
      <c r="F272" s="334"/>
      <c r="G272" s="334"/>
      <c r="H272" s="334"/>
      <c r="I272" s="334"/>
      <c r="J272" s="334"/>
      <c r="K272" s="334"/>
      <c r="L272" s="334"/>
      <c r="M272" s="493" t="s">
        <v>867</v>
      </c>
    </row>
    <row r="273" spans="1:13" s="254" customFormat="1" ht="145.5" customHeight="1" outlineLevel="3">
      <c r="A273" s="219"/>
      <c r="B273" s="735" t="s">
        <v>1198</v>
      </c>
      <c r="C273" s="736"/>
      <c r="D273" s="736"/>
      <c r="E273" s="737"/>
      <c r="F273" s="117"/>
      <c r="G273" s="117"/>
      <c r="H273" s="117"/>
      <c r="I273" s="117"/>
      <c r="J273" s="117"/>
      <c r="K273" s="117"/>
      <c r="L273" s="118"/>
      <c r="M273" s="493" t="s">
        <v>867</v>
      </c>
    </row>
    <row r="274" spans="1:13" s="254" customFormat="1" ht="25.5" outlineLevel="3">
      <c r="A274" s="219"/>
      <c r="B274" s="177"/>
      <c r="C274" s="499" t="s">
        <v>1199</v>
      </c>
      <c r="D274" s="228" t="s">
        <v>240</v>
      </c>
      <c r="E274" s="334">
        <v>1990</v>
      </c>
      <c r="F274" s="334"/>
      <c r="G274" s="334"/>
      <c r="H274" s="334"/>
      <c r="I274" s="334"/>
      <c r="J274" s="334"/>
      <c r="K274" s="334"/>
      <c r="L274" s="334"/>
      <c r="M274" s="493" t="s">
        <v>867</v>
      </c>
    </row>
    <row r="275" spans="1:13" s="254" customFormat="1" ht="25.5" outlineLevel="3">
      <c r="A275" s="219"/>
      <c r="B275" s="177"/>
      <c r="C275" s="499" t="s">
        <v>1200</v>
      </c>
      <c r="D275" s="228" t="s">
        <v>240</v>
      </c>
      <c r="E275" s="334">
        <v>1990</v>
      </c>
      <c r="F275" s="334"/>
      <c r="G275" s="334"/>
      <c r="H275" s="334"/>
      <c r="I275" s="334"/>
      <c r="J275" s="334"/>
      <c r="K275" s="334"/>
      <c r="L275" s="334"/>
      <c r="M275" s="493" t="s">
        <v>867</v>
      </c>
    </row>
    <row r="276" spans="1:13" s="254" customFormat="1" ht="25.5" outlineLevel="3">
      <c r="A276" s="219"/>
      <c r="B276" s="177"/>
      <c r="C276" s="499" t="s">
        <v>1201</v>
      </c>
      <c r="D276" s="228" t="s">
        <v>240</v>
      </c>
      <c r="E276" s="334">
        <v>1990</v>
      </c>
      <c r="F276" s="334"/>
      <c r="G276" s="334"/>
      <c r="H276" s="334"/>
      <c r="I276" s="334"/>
      <c r="J276" s="334"/>
      <c r="K276" s="334"/>
      <c r="L276" s="334"/>
      <c r="M276" s="493" t="s">
        <v>867</v>
      </c>
    </row>
    <row r="277" spans="1:13" s="162" customFormat="1" ht="15.75" outlineLevel="1">
      <c r="A277" s="219"/>
      <c r="B277" s="733" t="s">
        <v>1379</v>
      </c>
      <c r="C277" s="734"/>
      <c r="D277" s="734"/>
      <c r="E277" s="734"/>
      <c r="F277" s="43"/>
      <c r="G277" s="43"/>
      <c r="H277" s="43"/>
      <c r="I277" s="44"/>
      <c r="J277" s="44"/>
      <c r="K277" s="44"/>
      <c r="L277" s="44"/>
      <c r="M277" s="154"/>
    </row>
    <row r="278" spans="1:13" s="230" customFormat="1" outlineLevel="2">
      <c r="A278" s="219"/>
      <c r="B278" s="188" t="s">
        <v>463</v>
      </c>
      <c r="C278" s="500"/>
      <c r="D278" s="674"/>
      <c r="E278" s="674"/>
      <c r="F278" s="674"/>
      <c r="G278" s="674"/>
      <c r="H278" s="674"/>
      <c r="I278" s="74"/>
      <c r="J278" s="74"/>
      <c r="K278" s="74"/>
      <c r="L278" s="74"/>
      <c r="M278" s="154"/>
    </row>
    <row r="279" spans="1:13" s="260" customFormat="1" outlineLevel="3">
      <c r="A279" s="219" t="s">
        <v>429</v>
      </c>
      <c r="B279" s="515" t="s">
        <v>1339</v>
      </c>
      <c r="C279" s="522" t="s">
        <v>760</v>
      </c>
      <c r="D279" s="523" t="s">
        <v>240</v>
      </c>
      <c r="E279" s="178">
        <v>799</v>
      </c>
      <c r="F279" s="178"/>
      <c r="G279" s="334"/>
      <c r="H279" s="334"/>
      <c r="I279" s="334"/>
      <c r="J279" s="314"/>
      <c r="K279" s="314"/>
      <c r="L279" s="314"/>
      <c r="M279" s="154"/>
    </row>
    <row r="280" spans="1:13" s="164" customFormat="1" ht="25.5" outlineLevel="3">
      <c r="A280" s="219" t="s">
        <v>429</v>
      </c>
      <c r="B280" s="515" t="s">
        <v>1099</v>
      </c>
      <c r="C280" s="522" t="s">
        <v>1100</v>
      </c>
      <c r="D280" s="523" t="s">
        <v>240</v>
      </c>
      <c r="E280" s="178">
        <v>840</v>
      </c>
      <c r="F280" s="178"/>
      <c r="G280" s="334"/>
      <c r="H280" s="334"/>
      <c r="I280" s="334"/>
      <c r="J280" s="314"/>
      <c r="K280" s="314"/>
      <c r="L280" s="314"/>
      <c r="M280" s="154"/>
    </row>
    <row r="281" spans="1:13" s="164" customFormat="1" ht="25.5" outlineLevel="3">
      <c r="A281" s="219" t="s">
        <v>429</v>
      </c>
      <c r="B281" s="515">
        <v>127069</v>
      </c>
      <c r="C281" s="522" t="s">
        <v>584</v>
      </c>
      <c r="D281" s="523" t="s">
        <v>240</v>
      </c>
      <c r="E281" s="178">
        <v>959</v>
      </c>
      <c r="F281" s="178"/>
      <c r="G281" s="334"/>
      <c r="H281" s="334"/>
      <c r="I281" s="334"/>
      <c r="J281" s="334"/>
      <c r="K281" s="334"/>
      <c r="L281" s="334"/>
      <c r="M281" s="154"/>
    </row>
    <row r="282" spans="1:13" s="164" customFormat="1" ht="25.5" outlineLevel="3">
      <c r="A282" s="219" t="s">
        <v>429</v>
      </c>
      <c r="B282" s="515" t="s">
        <v>1340</v>
      </c>
      <c r="C282" s="522" t="s">
        <v>1341</v>
      </c>
      <c r="D282" s="523" t="s">
        <v>240</v>
      </c>
      <c r="E282" s="178">
        <v>1195</v>
      </c>
      <c r="F282" s="178"/>
      <c r="G282" s="334"/>
      <c r="H282" s="334"/>
      <c r="I282" s="334"/>
      <c r="J282" s="334"/>
      <c r="K282" s="334"/>
      <c r="L282" s="334"/>
      <c r="M282" s="154"/>
    </row>
    <row r="283" spans="1:13" s="164" customFormat="1" ht="25.5" outlineLevel="3">
      <c r="A283" s="219" t="s">
        <v>429</v>
      </c>
      <c r="B283" s="515" t="s">
        <v>1342</v>
      </c>
      <c r="C283" s="522" t="s">
        <v>1343</v>
      </c>
      <c r="D283" s="523" t="s">
        <v>240</v>
      </c>
      <c r="E283" s="178">
        <v>1195</v>
      </c>
      <c r="F283" s="178"/>
      <c r="G283" s="334"/>
      <c r="H283" s="334"/>
      <c r="I283" s="334"/>
      <c r="J283" s="314"/>
      <c r="K283" s="314"/>
      <c r="L283" s="314"/>
      <c r="M283" s="154"/>
    </row>
    <row r="284" spans="1:13" s="230" customFormat="1" outlineLevel="2">
      <c r="A284" s="219"/>
      <c r="B284" s="188" t="s">
        <v>759</v>
      </c>
      <c r="C284" s="500"/>
      <c r="D284" s="674"/>
      <c r="E284" s="674"/>
      <c r="F284" s="674"/>
      <c r="G284" s="74"/>
      <c r="H284" s="74"/>
      <c r="I284" s="74"/>
      <c r="J284" s="74"/>
      <c r="K284" s="74"/>
      <c r="L284" s="74"/>
      <c r="M284" s="154"/>
    </row>
    <row r="285" spans="1:13" s="164" customFormat="1" ht="25.5" outlineLevel="3">
      <c r="A285" s="219" t="s">
        <v>429</v>
      </c>
      <c r="B285" s="515">
        <v>128762</v>
      </c>
      <c r="C285" s="522" t="s">
        <v>1344</v>
      </c>
      <c r="D285" s="523" t="s">
        <v>240</v>
      </c>
      <c r="E285" s="178">
        <v>904</v>
      </c>
      <c r="F285" s="178"/>
      <c r="G285" s="178"/>
      <c r="H285" s="178"/>
      <c r="I285" s="178"/>
      <c r="J285" s="521"/>
      <c r="K285" s="521"/>
      <c r="L285" s="521"/>
      <c r="M285" s="154"/>
    </row>
    <row r="286" spans="1:13" s="164" customFormat="1" ht="25.5" outlineLevel="3">
      <c r="A286" s="219" t="s">
        <v>429</v>
      </c>
      <c r="B286" s="515" t="s">
        <v>1101</v>
      </c>
      <c r="C286" s="522" t="s">
        <v>1102</v>
      </c>
      <c r="D286" s="523" t="s">
        <v>240</v>
      </c>
      <c r="E286" s="178">
        <v>930</v>
      </c>
      <c r="F286" s="178"/>
      <c r="G286" s="178"/>
      <c r="H286" s="178"/>
      <c r="I286" s="178"/>
      <c r="J286" s="521"/>
      <c r="K286" s="521"/>
      <c r="L286" s="521"/>
      <c r="M286" s="154"/>
    </row>
    <row r="287" spans="1:13" s="164" customFormat="1" ht="25.5" outlineLevel="3">
      <c r="A287" s="219" t="s">
        <v>429</v>
      </c>
      <c r="B287" s="515" t="s">
        <v>1345</v>
      </c>
      <c r="C287" s="522" t="s">
        <v>1346</v>
      </c>
      <c r="D287" s="523" t="s">
        <v>240</v>
      </c>
      <c r="E287" s="178">
        <v>945</v>
      </c>
      <c r="F287" s="178"/>
      <c r="G287" s="178"/>
      <c r="H287" s="178"/>
      <c r="I287" s="178"/>
      <c r="J287" s="178"/>
      <c r="K287" s="178"/>
      <c r="L287" s="178"/>
      <c r="M287" s="154"/>
    </row>
    <row r="288" spans="1:13" s="164" customFormat="1" ht="38.25" outlineLevel="3">
      <c r="A288" s="219" t="s">
        <v>429</v>
      </c>
      <c r="B288" s="515">
        <v>127070</v>
      </c>
      <c r="C288" s="522" t="s">
        <v>585</v>
      </c>
      <c r="D288" s="523" t="s">
        <v>240</v>
      </c>
      <c r="E288" s="178">
        <v>1049</v>
      </c>
      <c r="F288" s="178"/>
      <c r="G288" s="178"/>
      <c r="H288" s="178"/>
      <c r="I288" s="178"/>
      <c r="J288" s="178"/>
      <c r="K288" s="178"/>
      <c r="L288" s="178"/>
      <c r="M288" s="154"/>
    </row>
    <row r="289" spans="1:24" s="164" customFormat="1" ht="38.25" outlineLevel="3">
      <c r="A289" s="219" t="s">
        <v>429</v>
      </c>
      <c r="B289" s="515" t="s">
        <v>1347</v>
      </c>
      <c r="C289" s="522" t="s">
        <v>1348</v>
      </c>
      <c r="D289" s="523" t="s">
        <v>240</v>
      </c>
      <c r="E289" s="178">
        <v>1064</v>
      </c>
      <c r="F289" s="178"/>
      <c r="G289" s="178"/>
      <c r="H289" s="178"/>
      <c r="I289" s="178"/>
      <c r="J289" s="521"/>
      <c r="K289" s="521"/>
      <c r="L289" s="521"/>
      <c r="M289" s="154"/>
    </row>
    <row r="290" spans="1:24" s="164" customFormat="1" ht="38.25" outlineLevel="3">
      <c r="A290" s="219" t="s">
        <v>429</v>
      </c>
      <c r="B290" s="515" t="s">
        <v>1349</v>
      </c>
      <c r="C290" s="694" t="s">
        <v>1350</v>
      </c>
      <c r="D290" s="523" t="s">
        <v>240</v>
      </c>
      <c r="E290" s="178">
        <v>1300</v>
      </c>
      <c r="F290" s="178"/>
      <c r="G290" s="178"/>
      <c r="H290" s="178"/>
      <c r="I290" s="178"/>
      <c r="J290" s="521"/>
      <c r="K290" s="521"/>
      <c r="L290" s="521"/>
      <c r="M290" s="154"/>
    </row>
    <row r="291" spans="1:24" s="164" customFormat="1" ht="38.25" outlineLevel="3">
      <c r="A291" s="219" t="s">
        <v>429</v>
      </c>
      <c r="B291" s="515" t="s">
        <v>1351</v>
      </c>
      <c r="C291" s="694" t="s">
        <v>1352</v>
      </c>
      <c r="D291" s="523" t="s">
        <v>240</v>
      </c>
      <c r="E291" s="178">
        <v>1300</v>
      </c>
      <c r="F291" s="178"/>
      <c r="G291" s="178"/>
      <c r="H291" s="178"/>
      <c r="I291" s="178"/>
      <c r="J291" s="521"/>
      <c r="K291" s="521"/>
      <c r="L291" s="521"/>
      <c r="M291" s="154"/>
    </row>
    <row r="292" spans="1:24" s="164" customFormat="1" ht="25.5" outlineLevel="3">
      <c r="A292" s="464" t="s">
        <v>429</v>
      </c>
      <c r="B292" s="511" t="s">
        <v>1353</v>
      </c>
      <c r="C292" s="696" t="s">
        <v>1354</v>
      </c>
      <c r="D292" s="697" t="s">
        <v>240</v>
      </c>
      <c r="E292" s="521">
        <v>1195</v>
      </c>
      <c r="F292" s="521"/>
      <c r="G292" s="521"/>
      <c r="H292" s="521"/>
      <c r="I292" s="521"/>
      <c r="J292" s="521"/>
      <c r="K292" s="521"/>
      <c r="L292" s="521"/>
      <c r="M292" s="154"/>
    </row>
    <row r="293" spans="1:24" s="230" customFormat="1" outlineLevel="2">
      <c r="A293" s="219"/>
      <c r="B293" s="704" t="s">
        <v>1359</v>
      </c>
      <c r="C293" s="502"/>
      <c r="D293" s="676"/>
      <c r="E293" s="676"/>
      <c r="F293" s="676"/>
      <c r="G293" s="676"/>
      <c r="H293" s="676"/>
      <c r="I293" s="342"/>
      <c r="J293" s="342"/>
      <c r="K293" s="342"/>
      <c r="L293" s="342"/>
      <c r="M293" s="175"/>
    </row>
    <row r="294" spans="1:24" s="425" customFormat="1" outlineLevel="3">
      <c r="A294" s="464" t="s">
        <v>430</v>
      </c>
      <c r="B294" s="700" t="s">
        <v>1360</v>
      </c>
      <c r="C294" s="701" t="s">
        <v>1361</v>
      </c>
      <c r="D294" s="702" t="s">
        <v>240</v>
      </c>
      <c r="E294" s="695">
        <v>844</v>
      </c>
      <c r="F294" s="695"/>
      <c r="G294" s="314"/>
      <c r="H294" s="314"/>
      <c r="I294" s="314"/>
      <c r="J294" s="334"/>
      <c r="K294" s="334"/>
      <c r="L294" s="334"/>
      <c r="M294" s="175"/>
    </row>
    <row r="295" spans="1:24" s="230" customFormat="1" outlineLevel="3">
      <c r="A295" s="464" t="s">
        <v>430</v>
      </c>
      <c r="B295" s="700" t="s">
        <v>1362</v>
      </c>
      <c r="C295" s="701" t="s">
        <v>1363</v>
      </c>
      <c r="D295" s="702" t="s">
        <v>240</v>
      </c>
      <c r="E295" s="695">
        <v>944</v>
      </c>
      <c r="F295" s="695"/>
      <c r="G295" s="314"/>
      <c r="H295" s="314"/>
      <c r="I295" s="314"/>
      <c r="J295" s="334"/>
      <c r="K295" s="334"/>
      <c r="L295" s="334"/>
      <c r="M295" s="175"/>
    </row>
    <row r="296" spans="1:24" s="230" customFormat="1" outlineLevel="2">
      <c r="A296" s="219"/>
      <c r="B296" s="191" t="s">
        <v>891</v>
      </c>
      <c r="C296" s="502"/>
      <c r="D296" s="676"/>
      <c r="E296" s="676"/>
      <c r="F296" s="676"/>
      <c r="G296" s="676"/>
      <c r="H296" s="676"/>
      <c r="I296" s="342"/>
      <c r="J296" s="342"/>
      <c r="K296" s="342"/>
      <c r="L296" s="342"/>
      <c r="M296" s="175"/>
    </row>
    <row r="297" spans="1:24" s="425" customFormat="1" outlineLevel="3">
      <c r="A297" s="219"/>
      <c r="B297" s="257">
        <v>131925</v>
      </c>
      <c r="C297" s="510" t="s">
        <v>924</v>
      </c>
      <c r="D297" s="423" t="s">
        <v>240</v>
      </c>
      <c r="E297" s="315">
        <v>1099</v>
      </c>
      <c r="F297" s="315"/>
      <c r="G297" s="334"/>
      <c r="H297" s="334"/>
      <c r="I297" s="334"/>
      <c r="J297" s="334"/>
      <c r="K297" s="334"/>
      <c r="L297" s="334"/>
      <c r="M297" s="175"/>
    </row>
    <row r="298" spans="1:24" s="230" customFormat="1" outlineLevel="3">
      <c r="A298" s="219"/>
      <c r="B298" s="257">
        <v>131926</v>
      </c>
      <c r="C298" s="510" t="s">
        <v>892</v>
      </c>
      <c r="D298" s="423" t="s">
        <v>240</v>
      </c>
      <c r="E298" s="315">
        <v>650</v>
      </c>
      <c r="F298" s="315"/>
      <c r="G298" s="334"/>
      <c r="H298" s="334"/>
      <c r="I298" s="334"/>
      <c r="J298" s="334"/>
      <c r="K298" s="334"/>
      <c r="L298" s="334"/>
      <c r="M298" s="175"/>
    </row>
    <row r="299" spans="1:24" s="230" customFormat="1" ht="27.75" customHeight="1" outlineLevel="2">
      <c r="A299" s="219"/>
      <c r="B299" s="731" t="s">
        <v>1376</v>
      </c>
      <c r="C299" s="732"/>
      <c r="D299" s="732"/>
      <c r="E299" s="732"/>
      <c r="F299" s="676"/>
      <c r="G299" s="676"/>
      <c r="H299" s="676"/>
      <c r="I299" s="342"/>
      <c r="J299" s="342"/>
      <c r="K299" s="342"/>
      <c r="L299" s="342"/>
      <c r="M299" s="175"/>
    </row>
    <row r="300" spans="1:24" s="230" customFormat="1">
      <c r="A300" s="219"/>
      <c r="B300" s="515"/>
      <c r="C300" s="597" t="s">
        <v>1088</v>
      </c>
      <c r="D300" s="228" t="s">
        <v>240</v>
      </c>
      <c r="E300" s="334">
        <v>370</v>
      </c>
      <c r="F300" s="334"/>
      <c r="G300" s="334"/>
      <c r="H300" s="334"/>
      <c r="I300" s="334"/>
      <c r="J300" s="334"/>
      <c r="K300" s="334"/>
      <c r="L300" s="334"/>
      <c r="M300" s="598"/>
      <c r="N300" s="599"/>
      <c r="O300" s="599"/>
      <c r="P300" s="599"/>
      <c r="Q300" s="600"/>
      <c r="S300" s="601"/>
      <c r="T300" s="601"/>
      <c r="U300" s="599"/>
      <c r="V300" s="599"/>
      <c r="W300" s="599"/>
      <c r="X300" s="600"/>
    </row>
    <row r="301" spans="1:24" s="230" customFormat="1">
      <c r="A301" s="219"/>
      <c r="B301" s="515"/>
      <c r="C301" s="597" t="s">
        <v>1089</v>
      </c>
      <c r="D301" s="228" t="s">
        <v>240</v>
      </c>
      <c r="E301" s="334">
        <v>370</v>
      </c>
      <c r="F301" s="334"/>
      <c r="G301" s="334"/>
      <c r="H301" s="334"/>
      <c r="I301" s="334"/>
      <c r="J301" s="334"/>
      <c r="K301" s="334"/>
      <c r="L301" s="334"/>
      <c r="M301" s="598"/>
      <c r="N301" s="599"/>
      <c r="O301" s="599"/>
      <c r="P301" s="599"/>
      <c r="Q301" s="600"/>
      <c r="S301" s="601"/>
      <c r="T301" s="601"/>
      <c r="U301" s="599"/>
      <c r="V301" s="599"/>
      <c r="W301" s="599"/>
      <c r="X301" s="600"/>
    </row>
    <row r="302" spans="1:24" s="230" customFormat="1" outlineLevel="3">
      <c r="A302" s="219" t="s">
        <v>429</v>
      </c>
      <c r="B302" s="197"/>
      <c r="C302" s="503" t="s">
        <v>1364</v>
      </c>
      <c r="D302" s="524" t="s">
        <v>240</v>
      </c>
      <c r="E302" s="315">
        <v>55</v>
      </c>
      <c r="F302" s="315"/>
      <c r="G302" s="525"/>
      <c r="H302" s="315"/>
      <c r="I302" s="315"/>
      <c r="J302" s="315"/>
      <c r="K302" s="315"/>
      <c r="L302" s="315"/>
      <c r="M302" s="175"/>
    </row>
    <row r="303" spans="1:24" s="164" customFormat="1" ht="12.75" customHeight="1" outlineLevel="2">
      <c r="A303" s="219"/>
      <c r="B303" s="742" t="s">
        <v>1355</v>
      </c>
      <c r="C303" s="743"/>
      <c r="D303" s="743"/>
      <c r="E303" s="743"/>
      <c r="F303" s="48"/>
      <c r="G303" s="48"/>
      <c r="H303" s="48"/>
      <c r="I303" s="49"/>
      <c r="J303" s="49"/>
      <c r="K303" s="49"/>
      <c r="L303" s="49"/>
      <c r="M303" s="154"/>
    </row>
    <row r="304" spans="1:24" s="164" customFormat="1" outlineLevel="2">
      <c r="A304" s="219" t="s">
        <v>429</v>
      </c>
      <c r="B304" s="680">
        <v>129881</v>
      </c>
      <c r="C304" s="693" t="s">
        <v>774</v>
      </c>
      <c r="D304" s="686" t="s">
        <v>240</v>
      </c>
      <c r="E304" s="698">
        <v>67</v>
      </c>
      <c r="F304" s="698"/>
      <c r="G304" s="699"/>
      <c r="H304" s="699"/>
      <c r="I304" s="699"/>
      <c r="J304" s="259"/>
      <c r="K304" s="259"/>
      <c r="L304" s="259"/>
      <c r="M304" s="154"/>
    </row>
    <row r="305" spans="1:13" s="164" customFormat="1" outlineLevel="2">
      <c r="A305" s="219" t="s">
        <v>429</v>
      </c>
      <c r="B305" s="680">
        <v>125514</v>
      </c>
      <c r="C305" s="693" t="s">
        <v>604</v>
      </c>
      <c r="D305" s="686" t="s">
        <v>240</v>
      </c>
      <c r="E305" s="698">
        <v>83</v>
      </c>
      <c r="F305" s="698"/>
      <c r="G305" s="699"/>
      <c r="H305" s="699"/>
      <c r="I305" s="699"/>
      <c r="J305" s="259"/>
      <c r="K305" s="259"/>
      <c r="L305" s="259"/>
      <c r="M305" s="154"/>
    </row>
    <row r="306" spans="1:13" s="164" customFormat="1" ht="25.5" outlineLevel="2">
      <c r="A306" s="219" t="s">
        <v>429</v>
      </c>
      <c r="B306" s="680">
        <v>115155</v>
      </c>
      <c r="C306" s="693" t="s">
        <v>605</v>
      </c>
      <c r="D306" s="686" t="s">
        <v>240</v>
      </c>
      <c r="E306" s="698">
        <v>83</v>
      </c>
      <c r="F306" s="698"/>
      <c r="G306" s="699"/>
      <c r="H306" s="699"/>
      <c r="I306" s="699"/>
      <c r="J306" s="259"/>
      <c r="K306" s="259"/>
      <c r="L306" s="259"/>
      <c r="M306" s="154"/>
    </row>
    <row r="307" spans="1:13" s="164" customFormat="1" ht="25.5" outlineLevel="2">
      <c r="A307" s="219" t="s">
        <v>429</v>
      </c>
      <c r="B307" s="680">
        <v>121349</v>
      </c>
      <c r="C307" s="693" t="s">
        <v>606</v>
      </c>
      <c r="D307" s="686" t="s">
        <v>240</v>
      </c>
      <c r="E307" s="698">
        <v>83</v>
      </c>
      <c r="F307" s="698"/>
      <c r="G307" s="699"/>
      <c r="H307" s="699"/>
      <c r="I307" s="699"/>
      <c r="J307" s="259"/>
      <c r="K307" s="259"/>
      <c r="L307" s="259"/>
      <c r="M307" s="154"/>
    </row>
    <row r="308" spans="1:13" s="164" customFormat="1" outlineLevel="2">
      <c r="A308" s="219" t="s">
        <v>429</v>
      </c>
      <c r="B308" s="680">
        <v>129882</v>
      </c>
      <c r="C308" s="693" t="s">
        <v>773</v>
      </c>
      <c r="D308" s="686" t="s">
        <v>240</v>
      </c>
      <c r="E308" s="698">
        <v>174</v>
      </c>
      <c r="F308" s="698"/>
      <c r="G308" s="699"/>
      <c r="H308" s="699"/>
      <c r="I308" s="699"/>
      <c r="J308" s="259"/>
      <c r="K308" s="259"/>
      <c r="L308" s="259"/>
      <c r="M308" s="154"/>
    </row>
    <row r="309" spans="1:13" s="164" customFormat="1" outlineLevel="2">
      <c r="A309" s="219" t="s">
        <v>429</v>
      </c>
      <c r="B309" s="680">
        <v>125512</v>
      </c>
      <c r="C309" s="693" t="s">
        <v>607</v>
      </c>
      <c r="D309" s="686" t="s">
        <v>240</v>
      </c>
      <c r="E309" s="698">
        <v>208</v>
      </c>
      <c r="F309" s="698"/>
      <c r="G309" s="699"/>
      <c r="H309" s="699"/>
      <c r="I309" s="699"/>
      <c r="J309" s="259"/>
      <c r="K309" s="259"/>
      <c r="L309" s="259"/>
      <c r="M309" s="154"/>
    </row>
    <row r="310" spans="1:13" s="164" customFormat="1" outlineLevel="2">
      <c r="A310" s="219" t="s">
        <v>429</v>
      </c>
      <c r="B310" s="680">
        <v>119475</v>
      </c>
      <c r="C310" s="693" t="s">
        <v>608</v>
      </c>
      <c r="D310" s="686" t="s">
        <v>240</v>
      </c>
      <c r="E310" s="698">
        <v>214</v>
      </c>
      <c r="F310" s="698"/>
      <c r="G310" s="699"/>
      <c r="H310" s="699"/>
      <c r="I310" s="699"/>
      <c r="J310" s="259"/>
      <c r="K310" s="259"/>
      <c r="L310" s="259"/>
      <c r="M310" s="154"/>
    </row>
    <row r="311" spans="1:13" s="164" customFormat="1" outlineLevel="2">
      <c r="A311" s="219" t="s">
        <v>429</v>
      </c>
      <c r="B311" s="680">
        <v>124048</v>
      </c>
      <c r="C311" s="693" t="s">
        <v>609</v>
      </c>
      <c r="D311" s="686" t="s">
        <v>240</v>
      </c>
      <c r="E311" s="698">
        <v>214</v>
      </c>
      <c r="F311" s="698"/>
      <c r="G311" s="699"/>
      <c r="H311" s="699"/>
      <c r="I311" s="699"/>
      <c r="J311" s="259"/>
      <c r="K311" s="259"/>
      <c r="L311" s="259"/>
      <c r="M311" s="154"/>
    </row>
    <row r="312" spans="1:13" s="164" customFormat="1" outlineLevel="2">
      <c r="A312" s="219" t="s">
        <v>429</v>
      </c>
      <c r="B312" s="680" t="s">
        <v>1356</v>
      </c>
      <c r="C312" s="693" t="s">
        <v>610</v>
      </c>
      <c r="D312" s="686" t="s">
        <v>240</v>
      </c>
      <c r="E312" s="698">
        <v>457</v>
      </c>
      <c r="F312" s="698"/>
      <c r="G312" s="699"/>
      <c r="H312" s="699"/>
      <c r="I312" s="699"/>
      <c r="J312" s="259"/>
      <c r="K312" s="259"/>
      <c r="L312" s="259"/>
      <c r="M312" s="154"/>
    </row>
    <row r="313" spans="1:13" s="164" customFormat="1" outlineLevel="2">
      <c r="A313" s="219" t="s">
        <v>430</v>
      </c>
      <c r="B313" s="680" t="s">
        <v>1357</v>
      </c>
      <c r="C313" s="693" t="s">
        <v>1358</v>
      </c>
      <c r="D313" s="686" t="s">
        <v>240</v>
      </c>
      <c r="E313" s="698">
        <v>229</v>
      </c>
      <c r="F313" s="698"/>
      <c r="G313" s="699"/>
      <c r="H313" s="699"/>
      <c r="I313" s="699"/>
      <c r="J313" s="259"/>
      <c r="K313" s="259"/>
      <c r="L313" s="259"/>
      <c r="M313" s="154"/>
    </row>
    <row r="314" spans="1:13" s="162" customFormat="1" ht="17.25" customHeight="1">
      <c r="A314" s="219"/>
      <c r="B314" s="435" t="s">
        <v>250</v>
      </c>
      <c r="C314" s="706"/>
      <c r="D314" s="707"/>
      <c r="E314" s="707"/>
      <c r="F314" s="43"/>
      <c r="G314" s="43"/>
      <c r="H314" s="43"/>
      <c r="I314" s="44"/>
      <c r="J314" s="44"/>
      <c r="K314" s="44"/>
      <c r="L314" s="44"/>
      <c r="M314" s="154"/>
    </row>
    <row r="315" spans="1:13" s="162" customFormat="1" ht="21.75" customHeight="1" outlineLevel="1">
      <c r="A315" s="219"/>
      <c r="B315" s="738" t="s">
        <v>1380</v>
      </c>
      <c r="C315" s="734"/>
      <c r="D315" s="734"/>
      <c r="E315" s="734"/>
      <c r="F315" s="43"/>
      <c r="G315" s="43"/>
      <c r="H315" s="43"/>
      <c r="I315" s="44"/>
      <c r="J315" s="44"/>
      <c r="K315" s="44"/>
      <c r="L315" s="44"/>
      <c r="M315" s="493"/>
    </row>
    <row r="316" spans="1:13" s="254" customFormat="1" ht="40.5" customHeight="1" outlineLevel="2">
      <c r="A316" s="219"/>
      <c r="B316" s="740" t="s">
        <v>461</v>
      </c>
      <c r="C316" s="750"/>
      <c r="D316" s="750"/>
      <c r="E316" s="750"/>
      <c r="F316" s="47"/>
      <c r="G316" s="47"/>
      <c r="H316" s="47"/>
      <c r="I316" s="72"/>
      <c r="J316" s="72"/>
      <c r="K316" s="72"/>
      <c r="L316" s="72"/>
      <c r="M316" s="493"/>
    </row>
    <row r="317" spans="1:13" s="260" customFormat="1" ht="25.5" outlineLevel="2">
      <c r="A317" s="219"/>
      <c r="B317" s="194">
        <v>107782</v>
      </c>
      <c r="C317" s="504" t="s">
        <v>649</v>
      </c>
      <c r="D317" s="228" t="s">
        <v>240</v>
      </c>
      <c r="E317" s="335">
        <v>800</v>
      </c>
      <c r="F317" s="335"/>
      <c r="G317" s="335"/>
      <c r="H317" s="335"/>
      <c r="I317" s="335"/>
      <c r="J317" s="335"/>
      <c r="K317" s="335"/>
      <c r="L317" s="335"/>
      <c r="M317" s="493"/>
    </row>
    <row r="318" spans="1:13" s="260" customFormat="1" ht="25.5" outlineLevel="2">
      <c r="A318" s="219"/>
      <c r="B318" s="194">
        <v>107783</v>
      </c>
      <c r="C318" s="504" t="s">
        <v>650</v>
      </c>
      <c r="D318" s="228" t="s">
        <v>240</v>
      </c>
      <c r="E318" s="335">
        <v>840</v>
      </c>
      <c r="F318" s="335"/>
      <c r="G318" s="335"/>
      <c r="H318" s="335"/>
      <c r="I318" s="335"/>
      <c r="J318" s="335"/>
      <c r="K318" s="335"/>
      <c r="L318" s="335"/>
      <c r="M318" s="493"/>
    </row>
    <row r="319" spans="1:13" s="260" customFormat="1" ht="25.5" outlineLevel="2">
      <c r="A319" s="219"/>
      <c r="B319" s="194">
        <v>112279</v>
      </c>
      <c r="C319" s="504" t="s">
        <v>651</v>
      </c>
      <c r="D319" s="228" t="s">
        <v>240</v>
      </c>
      <c r="E319" s="335">
        <v>860</v>
      </c>
      <c r="F319" s="335"/>
      <c r="G319" s="335"/>
      <c r="H319" s="335"/>
      <c r="I319" s="335"/>
      <c r="J319" s="335"/>
      <c r="K319" s="335"/>
      <c r="L319" s="335"/>
      <c r="M319" s="493"/>
    </row>
    <row r="320" spans="1:13" s="260" customFormat="1" ht="29.25" customHeight="1" outlineLevel="2">
      <c r="A320" s="219"/>
      <c r="B320" s="197">
        <v>107784</v>
      </c>
      <c r="C320" s="499" t="s">
        <v>652</v>
      </c>
      <c r="D320" s="228" t="s">
        <v>240</v>
      </c>
      <c r="E320" s="335">
        <v>830</v>
      </c>
      <c r="F320" s="335"/>
      <c r="G320" s="335"/>
      <c r="H320" s="335"/>
      <c r="I320" s="335"/>
      <c r="J320" s="335"/>
      <c r="K320" s="335"/>
      <c r="L320" s="335"/>
      <c r="M320" s="493"/>
    </row>
    <row r="321" spans="1:13" s="260" customFormat="1" ht="26.25" customHeight="1" outlineLevel="2">
      <c r="A321" s="219"/>
      <c r="B321" s="197">
        <v>107785</v>
      </c>
      <c r="C321" s="499" t="s">
        <v>653</v>
      </c>
      <c r="D321" s="228" t="s">
        <v>240</v>
      </c>
      <c r="E321" s="335">
        <v>870</v>
      </c>
      <c r="F321" s="335"/>
      <c r="G321" s="335"/>
      <c r="H321" s="335"/>
      <c r="I321" s="335"/>
      <c r="J321" s="335"/>
      <c r="K321" s="335"/>
      <c r="L321" s="335"/>
      <c r="M321" s="493"/>
    </row>
    <row r="322" spans="1:13" s="260" customFormat="1" ht="29.25" customHeight="1" outlineLevel="2">
      <c r="A322" s="219"/>
      <c r="B322" s="197">
        <v>112280</v>
      </c>
      <c r="C322" s="499" t="s">
        <v>654</v>
      </c>
      <c r="D322" s="228" t="s">
        <v>240</v>
      </c>
      <c r="E322" s="335">
        <v>890</v>
      </c>
      <c r="F322" s="335"/>
      <c r="G322" s="335"/>
      <c r="H322" s="335"/>
      <c r="I322" s="335"/>
      <c r="J322" s="335"/>
      <c r="K322" s="335"/>
      <c r="L322" s="335"/>
      <c r="M322" s="493"/>
    </row>
    <row r="323" spans="1:13" s="341" customFormat="1" ht="20.25" customHeight="1" outlineLevel="2">
      <c r="A323" s="219"/>
      <c r="B323" s="740" t="s">
        <v>923</v>
      </c>
      <c r="C323" s="750"/>
      <c r="D323" s="750"/>
      <c r="E323" s="750"/>
      <c r="F323" s="421"/>
      <c r="G323" s="421"/>
      <c r="H323" s="421"/>
      <c r="I323" s="421"/>
      <c r="J323" s="421"/>
      <c r="K323" s="421"/>
      <c r="L323" s="422"/>
      <c r="M323" s="493"/>
    </row>
    <row r="324" spans="1:13" s="254" customFormat="1" outlineLevel="3">
      <c r="A324" s="219"/>
      <c r="B324" s="80">
        <v>132840</v>
      </c>
      <c r="C324" s="606" t="s">
        <v>1003</v>
      </c>
      <c r="D324" s="174" t="s">
        <v>240</v>
      </c>
      <c r="E324" s="335">
        <v>70</v>
      </c>
      <c r="F324" s="335"/>
      <c r="G324" s="335"/>
      <c r="H324" s="335"/>
      <c r="I324" s="335"/>
      <c r="J324" s="350"/>
      <c r="K324" s="350"/>
      <c r="L324" s="350"/>
      <c r="M324" s="493"/>
    </row>
    <row r="325" spans="1:13" s="254" customFormat="1" outlineLevel="3">
      <c r="A325" s="219"/>
      <c r="B325" s="80">
        <v>129765</v>
      </c>
      <c r="C325" s="606" t="s">
        <v>1008</v>
      </c>
      <c r="D325" s="174" t="s">
        <v>240</v>
      </c>
      <c r="E325" s="335">
        <v>70</v>
      </c>
      <c r="F325" s="335"/>
      <c r="G325" s="335"/>
      <c r="H325" s="335"/>
      <c r="I325" s="335"/>
      <c r="J325" s="350"/>
      <c r="K325" s="350"/>
      <c r="L325" s="350"/>
      <c r="M325" s="493"/>
    </row>
    <row r="326" spans="1:13" s="230" customFormat="1" ht="40.5" customHeight="1" outlineLevel="1">
      <c r="A326" s="219"/>
      <c r="B326" s="740" t="s">
        <v>462</v>
      </c>
      <c r="C326" s="763"/>
      <c r="D326" s="763"/>
      <c r="E326" s="763"/>
      <c r="F326" s="50"/>
      <c r="G326" s="50"/>
      <c r="H326" s="50"/>
      <c r="I326" s="51"/>
      <c r="J326" s="51"/>
      <c r="K326" s="51"/>
      <c r="L326" s="51"/>
      <c r="M326" s="493"/>
    </row>
    <row r="327" spans="1:13" s="260" customFormat="1" ht="25.5" outlineLevel="2">
      <c r="A327" s="219"/>
      <c r="B327" s="194">
        <v>112302</v>
      </c>
      <c r="C327" s="504" t="s">
        <v>1009</v>
      </c>
      <c r="D327" s="228" t="s">
        <v>240</v>
      </c>
      <c r="E327" s="335">
        <v>850</v>
      </c>
      <c r="F327" s="335"/>
      <c r="G327" s="335"/>
      <c r="H327" s="335"/>
      <c r="I327" s="335"/>
      <c r="J327" s="335"/>
      <c r="K327" s="335"/>
      <c r="L327" s="335"/>
      <c r="M327" s="493"/>
    </row>
    <row r="328" spans="1:13" s="260" customFormat="1" ht="25.5" outlineLevel="2">
      <c r="A328" s="219"/>
      <c r="B328" s="194">
        <v>112303</v>
      </c>
      <c r="C328" s="504" t="s">
        <v>1010</v>
      </c>
      <c r="D328" s="228" t="s">
        <v>240</v>
      </c>
      <c r="E328" s="335">
        <v>850</v>
      </c>
      <c r="F328" s="335"/>
      <c r="G328" s="335"/>
      <c r="H328" s="335"/>
      <c r="I328" s="335"/>
      <c r="J328" s="335"/>
      <c r="K328" s="335"/>
      <c r="L328" s="335"/>
      <c r="M328" s="493"/>
    </row>
    <row r="329" spans="1:13" s="260" customFormat="1" ht="25.5" outlineLevel="2">
      <c r="A329" s="219"/>
      <c r="B329" s="194">
        <v>112304</v>
      </c>
      <c r="C329" s="504" t="s">
        <v>1011</v>
      </c>
      <c r="D329" s="228" t="s">
        <v>240</v>
      </c>
      <c r="E329" s="335">
        <v>890</v>
      </c>
      <c r="F329" s="335"/>
      <c r="G329" s="335"/>
      <c r="H329" s="335"/>
      <c r="I329" s="335"/>
      <c r="J329" s="335"/>
      <c r="K329" s="335"/>
      <c r="L329" s="335"/>
      <c r="M329" s="493"/>
    </row>
    <row r="330" spans="1:13" s="260" customFormat="1" ht="25.5" outlineLevel="2">
      <c r="A330" s="219"/>
      <c r="B330" s="194">
        <v>112305</v>
      </c>
      <c r="C330" s="504" t="s">
        <v>1012</v>
      </c>
      <c r="D330" s="228" t="s">
        <v>240</v>
      </c>
      <c r="E330" s="335">
        <v>890</v>
      </c>
      <c r="F330" s="335"/>
      <c r="G330" s="335"/>
      <c r="H330" s="335"/>
      <c r="I330" s="335"/>
      <c r="J330" s="335"/>
      <c r="K330" s="335"/>
      <c r="L330" s="335"/>
      <c r="M330" s="493"/>
    </row>
    <row r="331" spans="1:13" s="260" customFormat="1" ht="25.5" outlineLevel="2">
      <c r="A331" s="219"/>
      <c r="B331" s="194">
        <v>112306</v>
      </c>
      <c r="C331" s="504" t="s">
        <v>1013</v>
      </c>
      <c r="D331" s="228" t="s">
        <v>240</v>
      </c>
      <c r="E331" s="335">
        <v>880</v>
      </c>
      <c r="F331" s="335"/>
      <c r="G331" s="335"/>
      <c r="H331" s="335"/>
      <c r="I331" s="335"/>
      <c r="J331" s="335"/>
      <c r="K331" s="335"/>
      <c r="L331" s="335"/>
      <c r="M331" s="493"/>
    </row>
    <row r="332" spans="1:13" s="260" customFormat="1" ht="25.5" outlineLevel="2">
      <c r="A332" s="219"/>
      <c r="B332" s="194">
        <v>112307</v>
      </c>
      <c r="C332" s="504" t="s">
        <v>1014</v>
      </c>
      <c r="D332" s="228" t="s">
        <v>240</v>
      </c>
      <c r="E332" s="335">
        <v>880</v>
      </c>
      <c r="F332" s="335"/>
      <c r="G332" s="335"/>
      <c r="H332" s="335"/>
      <c r="I332" s="335"/>
      <c r="J332" s="335"/>
      <c r="K332" s="335"/>
      <c r="L332" s="335"/>
      <c r="M332" s="493"/>
    </row>
    <row r="333" spans="1:13" s="230" customFormat="1" ht="25.5" outlineLevel="2">
      <c r="A333" s="219"/>
      <c r="B333" s="194">
        <v>112308</v>
      </c>
      <c r="C333" s="499" t="s">
        <v>1015</v>
      </c>
      <c r="D333" s="228" t="s">
        <v>240</v>
      </c>
      <c r="E333" s="335">
        <v>920</v>
      </c>
      <c r="F333" s="335"/>
      <c r="G333" s="335"/>
      <c r="H333" s="335"/>
      <c r="I333" s="335"/>
      <c r="J333" s="335"/>
      <c r="K333" s="335"/>
      <c r="L333" s="335"/>
      <c r="M333" s="493"/>
    </row>
    <row r="334" spans="1:13" s="230" customFormat="1" ht="25.5" outlineLevel="2">
      <c r="A334" s="219"/>
      <c r="B334" s="194">
        <v>112309</v>
      </c>
      <c r="C334" s="499" t="s">
        <v>1016</v>
      </c>
      <c r="D334" s="228" t="s">
        <v>240</v>
      </c>
      <c r="E334" s="335">
        <v>920</v>
      </c>
      <c r="F334" s="335"/>
      <c r="G334" s="335"/>
      <c r="H334" s="335"/>
      <c r="I334" s="335"/>
      <c r="J334" s="335"/>
      <c r="K334" s="335"/>
      <c r="L334" s="335"/>
      <c r="M334" s="493"/>
    </row>
    <row r="335" spans="1:13" s="341" customFormat="1" ht="20.25" customHeight="1" outlineLevel="2">
      <c r="A335" s="219"/>
      <c r="B335" s="740" t="s">
        <v>1018</v>
      </c>
      <c r="C335" s="750"/>
      <c r="D335" s="750"/>
      <c r="E335" s="750"/>
      <c r="F335" s="421"/>
      <c r="G335" s="421"/>
      <c r="H335" s="421"/>
      <c r="I335" s="421"/>
      <c r="J335" s="421"/>
      <c r="K335" s="421"/>
      <c r="L335" s="422"/>
      <c r="M335" s="493"/>
    </row>
    <row r="336" spans="1:13" s="254" customFormat="1" outlineLevel="3">
      <c r="A336" s="219"/>
      <c r="B336" s="80">
        <v>129765</v>
      </c>
      <c r="C336" s="606" t="s">
        <v>1008</v>
      </c>
      <c r="D336" s="174" t="s">
        <v>240</v>
      </c>
      <c r="E336" s="335">
        <v>70</v>
      </c>
      <c r="F336" s="335"/>
      <c r="G336" s="335"/>
      <c r="H336" s="335"/>
      <c r="I336" s="335"/>
      <c r="J336" s="350"/>
      <c r="K336" s="350"/>
      <c r="L336" s="350"/>
      <c r="M336" s="493"/>
    </row>
    <row r="337" spans="1:17" s="162" customFormat="1" outlineLevel="1">
      <c r="A337" s="219"/>
      <c r="B337" s="766" t="s">
        <v>1019</v>
      </c>
      <c r="C337" s="763"/>
      <c r="D337" s="763"/>
      <c r="E337" s="763"/>
      <c r="F337" s="43"/>
      <c r="G337" s="43"/>
      <c r="H337" s="43"/>
      <c r="I337" s="44"/>
      <c r="J337" s="44"/>
      <c r="K337" s="44"/>
      <c r="L337" s="44"/>
      <c r="M337" s="154"/>
    </row>
    <row r="338" spans="1:17" s="162" customFormat="1" ht="25.5" customHeight="1" outlineLevel="2">
      <c r="A338" s="219"/>
      <c r="B338" s="740" t="s">
        <v>1020</v>
      </c>
      <c r="C338" s="750"/>
      <c r="D338" s="750"/>
      <c r="E338" s="750"/>
      <c r="F338" s="43"/>
      <c r="G338" s="43"/>
      <c r="H338" s="43"/>
      <c r="I338" s="44"/>
      <c r="J338" s="44"/>
      <c r="K338" s="44"/>
      <c r="L338" s="44"/>
      <c r="M338" s="154"/>
    </row>
    <row r="339" spans="1:17" s="230" customFormat="1" outlineLevel="3">
      <c r="A339" s="219"/>
      <c r="B339" s="452">
        <v>132544</v>
      </c>
      <c r="C339" s="505" t="s">
        <v>1021</v>
      </c>
      <c r="D339" s="372" t="s">
        <v>240</v>
      </c>
      <c r="E339" s="178">
        <v>935</v>
      </c>
      <c r="F339" s="178"/>
      <c r="G339" s="334"/>
      <c r="H339" s="334"/>
      <c r="I339" s="334"/>
      <c r="J339" s="334"/>
      <c r="K339" s="334"/>
      <c r="L339" s="334"/>
      <c r="M339" s="154"/>
    </row>
    <row r="340" spans="1:17" s="230" customFormat="1" outlineLevel="3">
      <c r="A340" s="219"/>
      <c r="B340" s="452">
        <v>132545</v>
      </c>
      <c r="C340" s="505" t="s">
        <v>1022</v>
      </c>
      <c r="D340" s="372" t="s">
        <v>240</v>
      </c>
      <c r="E340" s="178">
        <v>935</v>
      </c>
      <c r="F340" s="178"/>
      <c r="G340" s="334"/>
      <c r="H340" s="334"/>
      <c r="I340" s="334"/>
      <c r="J340" s="334"/>
      <c r="K340" s="334"/>
      <c r="L340" s="334"/>
      <c r="M340" s="154"/>
    </row>
    <row r="341" spans="1:17" s="162" customFormat="1" outlineLevel="2">
      <c r="A341" s="219"/>
      <c r="B341" s="766" t="s">
        <v>86</v>
      </c>
      <c r="C341" s="763"/>
      <c r="D341" s="763"/>
      <c r="E341" s="763"/>
      <c r="F341" s="43"/>
      <c r="G341" s="43"/>
      <c r="H341" s="44"/>
      <c r="I341" s="44"/>
      <c r="J341" s="44"/>
      <c r="K341" s="44"/>
      <c r="L341" s="44"/>
      <c r="M341" s="154"/>
    </row>
    <row r="342" spans="1:17" s="230" customFormat="1" outlineLevel="3">
      <c r="A342" s="219"/>
      <c r="B342" s="257"/>
      <c r="C342" s="506" t="s">
        <v>627</v>
      </c>
      <c r="D342" s="459" t="s">
        <v>240</v>
      </c>
      <c r="E342" s="453">
        <v>190</v>
      </c>
      <c r="F342" s="453"/>
      <c r="G342" s="453"/>
      <c r="H342" s="453"/>
      <c r="I342" s="453"/>
      <c r="J342" s="453"/>
      <c r="K342" s="453"/>
      <c r="L342" s="453"/>
      <c r="M342" s="154"/>
    </row>
    <row r="343" spans="1:17" s="230" customFormat="1" outlineLevel="3">
      <c r="A343" s="219"/>
      <c r="B343" s="257"/>
      <c r="C343" s="506" t="s">
        <v>628</v>
      </c>
      <c r="D343" s="459" t="s">
        <v>240</v>
      </c>
      <c r="E343" s="453">
        <v>220</v>
      </c>
      <c r="F343" s="453"/>
      <c r="G343" s="453"/>
      <c r="H343" s="453"/>
      <c r="I343" s="453"/>
      <c r="J343" s="453"/>
      <c r="K343" s="453"/>
      <c r="L343" s="453"/>
      <c r="M343" s="154"/>
    </row>
    <row r="344" spans="1:17" s="230" customFormat="1" outlineLevel="3">
      <c r="A344" s="219"/>
      <c r="B344" s="257"/>
      <c r="C344" s="507" t="s">
        <v>1023</v>
      </c>
      <c r="D344" s="455" t="s">
        <v>240</v>
      </c>
      <c r="E344" s="454">
        <v>105</v>
      </c>
      <c r="F344" s="454"/>
      <c r="G344" s="454"/>
      <c r="H344" s="454"/>
      <c r="I344" s="454"/>
      <c r="J344" s="454"/>
      <c r="K344" s="454"/>
      <c r="L344" s="454"/>
      <c r="M344" s="154"/>
    </row>
    <row r="345" spans="1:17" s="230" customFormat="1" outlineLevel="3">
      <c r="A345" s="219"/>
      <c r="B345" s="177">
        <v>105373</v>
      </c>
      <c r="C345" s="508" t="s">
        <v>145</v>
      </c>
      <c r="D345" s="372" t="s">
        <v>240</v>
      </c>
      <c r="E345" s="178">
        <v>55</v>
      </c>
      <c r="F345" s="178"/>
      <c r="G345" s="178"/>
      <c r="H345" s="178"/>
      <c r="I345" s="178"/>
      <c r="J345" s="178"/>
      <c r="K345" s="178"/>
      <c r="L345" s="178"/>
      <c r="M345" s="154"/>
    </row>
    <row r="346" spans="1:17" s="230" customFormat="1" outlineLevel="3">
      <c r="A346" s="219" t="s">
        <v>429</v>
      </c>
      <c r="B346" s="194"/>
      <c r="C346" s="509" t="s">
        <v>460</v>
      </c>
      <c r="D346" s="258" t="s">
        <v>240</v>
      </c>
      <c r="E346" s="315">
        <v>55</v>
      </c>
      <c r="F346" s="315"/>
      <c r="G346" s="525"/>
      <c r="H346" s="315"/>
      <c r="I346" s="315"/>
      <c r="J346" s="454"/>
      <c r="K346" s="454"/>
      <c r="L346" s="454"/>
      <c r="M346" s="154"/>
    </row>
    <row r="347" spans="1:17" s="417" customFormat="1" ht="23.25" customHeight="1">
      <c r="A347" s="219"/>
      <c r="B347" s="726" t="s">
        <v>148</v>
      </c>
      <c r="C347" s="727"/>
      <c r="D347" s="727"/>
      <c r="E347" s="727"/>
      <c r="F347" s="242"/>
      <c r="G347" s="242"/>
      <c r="H347" s="242"/>
      <c r="I347" s="125"/>
      <c r="J347" s="125"/>
      <c r="K347" s="125"/>
      <c r="L347" s="125"/>
      <c r="M347" s="416"/>
    </row>
    <row r="348" spans="1:17" s="417" customFormat="1" ht="105" customHeight="1">
      <c r="A348" s="219"/>
      <c r="B348" s="728" t="s">
        <v>1207</v>
      </c>
      <c r="C348" s="729"/>
      <c r="D348" s="729"/>
      <c r="E348" s="729"/>
      <c r="F348" s="418"/>
      <c r="G348" s="418"/>
      <c r="H348" s="418"/>
      <c r="I348" s="419"/>
      <c r="J348" s="419"/>
      <c r="K348" s="419"/>
      <c r="L348" s="419"/>
      <c r="M348" s="519"/>
    </row>
    <row r="349" spans="1:17" s="230" customFormat="1" ht="29.25" customHeight="1">
      <c r="A349" s="219"/>
      <c r="B349" s="602"/>
      <c r="C349" s="499" t="s">
        <v>1208</v>
      </c>
      <c r="D349" s="228" t="s">
        <v>240</v>
      </c>
      <c r="E349" s="334">
        <v>1170</v>
      </c>
      <c r="F349" s="334"/>
      <c r="G349" s="334"/>
      <c r="H349" s="334"/>
      <c r="I349" s="334"/>
      <c r="J349" s="334"/>
      <c r="K349" s="334"/>
      <c r="L349" s="334"/>
      <c r="M349" s="519"/>
      <c r="O349" s="599"/>
      <c r="P349" s="599"/>
      <c r="Q349" s="600"/>
    </row>
    <row r="350" spans="1:17" s="417" customFormat="1" ht="102.75" customHeight="1">
      <c r="A350" s="219"/>
      <c r="B350" s="728" t="s">
        <v>1209</v>
      </c>
      <c r="C350" s="729"/>
      <c r="D350" s="729"/>
      <c r="E350" s="730"/>
      <c r="F350" s="418"/>
      <c r="G350" s="418"/>
      <c r="H350" s="418"/>
      <c r="I350" s="419"/>
      <c r="J350" s="419"/>
      <c r="K350" s="419"/>
      <c r="L350" s="419"/>
      <c r="M350" s="519"/>
    </row>
    <row r="351" spans="1:17" s="230" customFormat="1" ht="28.5" customHeight="1">
      <c r="A351" s="219"/>
      <c r="B351" s="602"/>
      <c r="C351" s="499" t="s">
        <v>1203</v>
      </c>
      <c r="D351" s="228" t="s">
        <v>240</v>
      </c>
      <c r="E351" s="334">
        <v>1230</v>
      </c>
      <c r="F351" s="334"/>
      <c r="G351" s="334"/>
      <c r="H351" s="334"/>
      <c r="I351" s="334"/>
      <c r="J351" s="334"/>
      <c r="K351" s="334"/>
      <c r="L351" s="334"/>
      <c r="M351" s="519"/>
      <c r="O351" s="599"/>
      <c r="P351" s="599"/>
      <c r="Q351" s="600"/>
    </row>
    <row r="352" spans="1:17" s="417" customFormat="1" ht="106.5" customHeight="1">
      <c r="A352" s="219"/>
      <c r="B352" s="728" t="s">
        <v>1210</v>
      </c>
      <c r="C352" s="729"/>
      <c r="D352" s="729"/>
      <c r="E352" s="730"/>
      <c r="F352" s="418"/>
      <c r="G352" s="418"/>
      <c r="H352" s="418"/>
      <c r="I352" s="419"/>
      <c r="J352" s="419"/>
      <c r="K352" s="419"/>
      <c r="L352" s="419"/>
      <c r="M352" s="519"/>
    </row>
    <row r="353" spans="1:17" s="230" customFormat="1" ht="27" customHeight="1">
      <c r="A353" s="219"/>
      <c r="B353" s="602"/>
      <c r="C353" s="499" t="s">
        <v>1202</v>
      </c>
      <c r="D353" s="228" t="s">
        <v>240</v>
      </c>
      <c r="E353" s="334">
        <v>1260</v>
      </c>
      <c r="F353" s="334"/>
      <c r="G353" s="334"/>
      <c r="H353" s="334"/>
      <c r="I353" s="334"/>
      <c r="J353" s="334"/>
      <c r="K353" s="334"/>
      <c r="L353" s="334"/>
      <c r="M353" s="493"/>
      <c r="O353" s="599"/>
      <c r="P353" s="599"/>
      <c r="Q353" s="600"/>
    </row>
    <row r="354" spans="1:17" s="417" customFormat="1" ht="15.75" customHeight="1">
      <c r="A354" s="219"/>
      <c r="B354" s="724" t="s">
        <v>1091</v>
      </c>
      <c r="C354" s="725"/>
      <c r="D354" s="725"/>
      <c r="E354" s="725"/>
      <c r="F354" s="517"/>
      <c r="G354" s="517"/>
      <c r="H354" s="517"/>
      <c r="I354" s="518"/>
      <c r="J354" s="518"/>
      <c r="K354" s="518"/>
      <c r="L354" s="518"/>
      <c r="M354" s="493"/>
    </row>
    <row r="355" spans="1:17" s="417" customFormat="1" ht="28.5" customHeight="1">
      <c r="A355" s="219"/>
      <c r="B355" s="722" t="s">
        <v>1377</v>
      </c>
      <c r="C355" s="723"/>
      <c r="D355" s="723"/>
      <c r="E355" s="723"/>
      <c r="F355" s="418"/>
      <c r="G355" s="418"/>
      <c r="H355" s="418"/>
      <c r="I355" s="419"/>
      <c r="J355" s="419"/>
      <c r="K355" s="419"/>
      <c r="L355" s="419"/>
      <c r="M355" s="493"/>
    </row>
    <row r="356" spans="1:17" s="417" customFormat="1">
      <c r="A356" s="219" t="s">
        <v>430</v>
      </c>
      <c r="B356" s="680" t="s">
        <v>1337</v>
      </c>
      <c r="C356" s="681" t="s">
        <v>1338</v>
      </c>
      <c r="D356" s="228" t="s">
        <v>240</v>
      </c>
      <c r="E356" s="335">
        <v>55</v>
      </c>
      <c r="F356" s="335"/>
      <c r="G356" s="335"/>
      <c r="H356" s="335"/>
      <c r="I356" s="335"/>
      <c r="J356" s="335"/>
      <c r="K356" s="335"/>
      <c r="L356" s="335"/>
      <c r="M356" s="493"/>
    </row>
    <row r="357" spans="1:17" s="417" customFormat="1">
      <c r="A357" s="219"/>
      <c r="B357" s="515"/>
      <c r="C357" s="499" t="s">
        <v>626</v>
      </c>
      <c r="D357" s="228" t="s">
        <v>240</v>
      </c>
      <c r="E357" s="335">
        <v>55</v>
      </c>
      <c r="F357" s="335"/>
      <c r="G357" s="335"/>
      <c r="H357" s="335"/>
      <c r="I357" s="335"/>
      <c r="J357" s="335"/>
      <c r="K357" s="335"/>
      <c r="L357" s="335"/>
      <c r="M357" s="493"/>
    </row>
    <row r="358" spans="1:17" s="417" customFormat="1" ht="15.75" customHeight="1">
      <c r="A358" s="219"/>
      <c r="B358" s="724" t="s">
        <v>1092</v>
      </c>
      <c r="C358" s="725"/>
      <c r="D358" s="725"/>
      <c r="E358" s="725"/>
      <c r="F358" s="517"/>
      <c r="G358" s="517"/>
      <c r="H358" s="517"/>
      <c r="I358" s="518"/>
      <c r="J358" s="518"/>
      <c r="K358" s="518"/>
      <c r="L358" s="518"/>
      <c r="M358" s="519"/>
    </row>
    <row r="359" spans="1:17" s="417" customFormat="1">
      <c r="A359" s="219"/>
      <c r="B359" s="515"/>
      <c r="C359" s="499" t="s">
        <v>1093</v>
      </c>
      <c r="D359" s="228" t="s">
        <v>240</v>
      </c>
      <c r="E359" s="334">
        <v>90</v>
      </c>
      <c r="F359" s="334"/>
      <c r="G359" s="334"/>
      <c r="H359" s="334"/>
      <c r="I359" s="334"/>
      <c r="J359" s="334"/>
      <c r="K359" s="334"/>
      <c r="L359" s="334"/>
      <c r="M359" s="519"/>
    </row>
    <row r="360" spans="1:17" s="603" customFormat="1" ht="15">
      <c r="A360" s="219"/>
      <c r="B360" s="515"/>
      <c r="C360" s="499" t="s">
        <v>1094</v>
      </c>
      <c r="D360" s="228" t="s">
        <v>240</v>
      </c>
      <c r="E360" s="334">
        <v>30</v>
      </c>
      <c r="F360" s="334"/>
      <c r="G360" s="334"/>
      <c r="H360" s="334"/>
      <c r="I360" s="334"/>
      <c r="J360" s="334"/>
      <c r="K360" s="334"/>
      <c r="L360" s="334"/>
      <c r="M360" s="519"/>
    </row>
    <row r="361" spans="1:17" s="230" customFormat="1">
      <c r="A361" s="219"/>
      <c r="B361" s="515"/>
      <c r="C361" s="499" t="s">
        <v>1197</v>
      </c>
      <c r="D361" s="228" t="s">
        <v>240</v>
      </c>
      <c r="E361" s="334">
        <v>25</v>
      </c>
      <c r="F361" s="334"/>
      <c r="G361" s="334"/>
      <c r="H361" s="334"/>
      <c r="I361" s="334"/>
      <c r="J361" s="334"/>
      <c r="K361" s="334"/>
      <c r="L361" s="334"/>
      <c r="M361" s="519"/>
    </row>
    <row r="362" spans="1:17" s="230" customFormat="1">
      <c r="A362" s="219"/>
      <c r="B362" s="515"/>
      <c r="C362" s="499" t="s">
        <v>1095</v>
      </c>
      <c r="D362" s="228" t="s">
        <v>240</v>
      </c>
      <c r="E362" s="334">
        <v>40</v>
      </c>
      <c r="F362" s="334"/>
      <c r="G362" s="334"/>
      <c r="H362" s="334"/>
      <c r="I362" s="334"/>
      <c r="J362" s="334"/>
      <c r="K362" s="334"/>
      <c r="L362" s="334"/>
      <c r="M362" s="519"/>
    </row>
    <row r="363" spans="1:17" s="230" customFormat="1">
      <c r="A363" s="219"/>
      <c r="B363" s="515"/>
      <c r="C363" s="499" t="s">
        <v>1096</v>
      </c>
      <c r="D363" s="228" t="s">
        <v>240</v>
      </c>
      <c r="E363" s="334">
        <v>15</v>
      </c>
      <c r="F363" s="334"/>
      <c r="G363" s="334"/>
      <c r="H363" s="334"/>
      <c r="I363" s="334"/>
      <c r="J363" s="334"/>
      <c r="K363" s="334"/>
      <c r="L363" s="334"/>
      <c r="M363" s="519"/>
    </row>
    <row r="364" spans="1:17" s="603" customFormat="1" ht="15">
      <c r="A364" s="219"/>
      <c r="B364" s="515"/>
      <c r="C364" s="499" t="s">
        <v>1097</v>
      </c>
      <c r="D364" s="228" t="s">
        <v>240</v>
      </c>
      <c r="E364" s="334">
        <v>50</v>
      </c>
      <c r="F364" s="334"/>
      <c r="G364" s="334"/>
      <c r="H364" s="334"/>
      <c r="I364" s="334"/>
      <c r="J364" s="334"/>
      <c r="K364" s="334"/>
      <c r="L364" s="334"/>
      <c r="M364" s="519"/>
    </row>
    <row r="365" spans="1:17" s="603" customFormat="1" ht="25.5">
      <c r="A365" s="219"/>
      <c r="B365" s="515"/>
      <c r="C365" s="499" t="s">
        <v>1098</v>
      </c>
      <c r="D365" s="228" t="s">
        <v>240</v>
      </c>
      <c r="E365" s="334">
        <v>250</v>
      </c>
      <c r="F365" s="334"/>
      <c r="G365" s="334"/>
      <c r="H365" s="334"/>
      <c r="I365" s="334"/>
      <c r="J365" s="334"/>
      <c r="K365" s="334"/>
      <c r="L365" s="334"/>
      <c r="M365" s="519"/>
    </row>
    <row r="366" spans="1:17" s="230" customFormat="1" ht="140.25" customHeight="1" outlineLevel="2">
      <c r="A366" s="219"/>
      <c r="B366" s="740" t="s">
        <v>1211</v>
      </c>
      <c r="C366" s="741"/>
      <c r="D366" s="741"/>
      <c r="E366" s="741"/>
      <c r="F366" s="117"/>
      <c r="G366" s="117"/>
      <c r="H366" s="117"/>
      <c r="I366" s="117"/>
      <c r="J366" s="117"/>
      <c r="K366" s="117"/>
      <c r="L366" s="118"/>
      <c r="M366" s="154"/>
    </row>
    <row r="367" spans="1:17" s="260" customFormat="1" ht="27.75" customHeight="1" outlineLevel="2">
      <c r="A367" s="219"/>
      <c r="B367" s="177"/>
      <c r="C367" s="499" t="s">
        <v>1204</v>
      </c>
      <c r="D367" s="228" t="s">
        <v>240</v>
      </c>
      <c r="E367" s="334">
        <v>1820</v>
      </c>
      <c r="F367" s="334"/>
      <c r="G367" s="334"/>
      <c r="H367" s="334"/>
      <c r="I367" s="334"/>
      <c r="J367" s="334"/>
      <c r="K367" s="334"/>
      <c r="L367" s="334"/>
      <c r="M367" s="154"/>
    </row>
    <row r="368" spans="1:17" s="260" customFormat="1" ht="28.5" customHeight="1" outlineLevel="2">
      <c r="A368" s="219"/>
      <c r="B368" s="177"/>
      <c r="C368" s="499" t="s">
        <v>1205</v>
      </c>
      <c r="D368" s="228" t="s">
        <v>240</v>
      </c>
      <c r="E368" s="334">
        <v>1820</v>
      </c>
      <c r="F368" s="334"/>
      <c r="G368" s="334"/>
      <c r="H368" s="334"/>
      <c r="I368" s="334"/>
      <c r="J368" s="334"/>
      <c r="K368" s="334"/>
      <c r="L368" s="334"/>
      <c r="M368" s="154"/>
    </row>
    <row r="369" spans="1:13" s="260" customFormat="1" ht="27.75" customHeight="1" outlineLevel="2">
      <c r="A369" s="219"/>
      <c r="B369" s="177"/>
      <c r="C369" s="499" t="s">
        <v>1206</v>
      </c>
      <c r="D369" s="228" t="s">
        <v>240</v>
      </c>
      <c r="E369" s="334">
        <v>1820</v>
      </c>
      <c r="F369" s="334"/>
      <c r="G369" s="334"/>
      <c r="H369" s="334"/>
      <c r="I369" s="334"/>
      <c r="J369" s="334"/>
      <c r="K369" s="334"/>
      <c r="L369" s="334"/>
      <c r="M369" s="154"/>
    </row>
    <row r="370" spans="1:13" s="341" customFormat="1" ht="21" customHeight="1" outlineLevel="1">
      <c r="A370" s="219"/>
      <c r="B370" s="764" t="s">
        <v>890</v>
      </c>
      <c r="C370" s="765"/>
      <c r="D370" s="765"/>
      <c r="E370" s="765"/>
      <c r="F370" s="242"/>
      <c r="G370" s="242"/>
      <c r="H370" s="242"/>
      <c r="I370" s="125"/>
      <c r="J370" s="125"/>
      <c r="K370" s="125"/>
      <c r="L370" s="125"/>
      <c r="M370" s="175"/>
    </row>
    <row r="371" spans="1:13" s="260" customFormat="1" outlineLevel="3">
      <c r="A371" s="219" t="s">
        <v>429</v>
      </c>
      <c r="B371" s="515" t="s">
        <v>1339</v>
      </c>
      <c r="C371" s="522" t="s">
        <v>760</v>
      </c>
      <c r="D371" s="523" t="s">
        <v>240</v>
      </c>
      <c r="E371" s="178">
        <v>799</v>
      </c>
      <c r="F371" s="178"/>
      <c r="G371" s="334"/>
      <c r="H371" s="334"/>
      <c r="I371" s="334"/>
      <c r="J371" s="314"/>
      <c r="K371" s="314"/>
      <c r="L371" s="314"/>
      <c r="M371" s="154"/>
    </row>
    <row r="372" spans="1:13" s="164" customFormat="1" ht="25.5" outlineLevel="3">
      <c r="A372" s="219" t="s">
        <v>429</v>
      </c>
      <c r="B372" s="515" t="s">
        <v>1099</v>
      </c>
      <c r="C372" s="522" t="s">
        <v>1100</v>
      </c>
      <c r="D372" s="523" t="s">
        <v>240</v>
      </c>
      <c r="E372" s="178">
        <v>840</v>
      </c>
      <c r="F372" s="178"/>
      <c r="G372" s="334"/>
      <c r="H372" s="334"/>
      <c r="I372" s="334"/>
      <c r="J372" s="314"/>
      <c r="K372" s="314"/>
      <c r="L372" s="314"/>
      <c r="M372" s="154"/>
    </row>
    <row r="373" spans="1:13" s="164" customFormat="1" ht="25.5" outlineLevel="3">
      <c r="A373" s="219" t="s">
        <v>429</v>
      </c>
      <c r="B373" s="515">
        <v>127069</v>
      </c>
      <c r="C373" s="522" t="s">
        <v>584</v>
      </c>
      <c r="D373" s="523" t="s">
        <v>240</v>
      </c>
      <c r="E373" s="178">
        <v>959</v>
      </c>
      <c r="F373" s="178"/>
      <c r="G373" s="334"/>
      <c r="H373" s="334"/>
      <c r="I373" s="334"/>
      <c r="J373" s="334"/>
      <c r="K373" s="334"/>
      <c r="L373" s="334"/>
      <c r="M373" s="154"/>
    </row>
    <row r="374" spans="1:13" s="164" customFormat="1" ht="25.5" outlineLevel="3">
      <c r="A374" s="219" t="s">
        <v>429</v>
      </c>
      <c r="B374" s="515" t="s">
        <v>1340</v>
      </c>
      <c r="C374" s="522" t="s">
        <v>1341</v>
      </c>
      <c r="D374" s="523" t="s">
        <v>240</v>
      </c>
      <c r="E374" s="178">
        <v>1195</v>
      </c>
      <c r="F374" s="178"/>
      <c r="G374" s="334"/>
      <c r="H374" s="334"/>
      <c r="I374" s="334"/>
      <c r="J374" s="334"/>
      <c r="K374" s="334"/>
      <c r="L374" s="334"/>
      <c r="M374" s="154"/>
    </row>
    <row r="375" spans="1:13" s="164" customFormat="1" ht="25.5" outlineLevel="3">
      <c r="A375" s="219" t="s">
        <v>429</v>
      </c>
      <c r="B375" s="515" t="s">
        <v>1342</v>
      </c>
      <c r="C375" s="522" t="s">
        <v>1343</v>
      </c>
      <c r="D375" s="523" t="s">
        <v>240</v>
      </c>
      <c r="E375" s="178">
        <v>1195</v>
      </c>
      <c r="F375" s="178"/>
      <c r="G375" s="334"/>
      <c r="H375" s="334"/>
      <c r="I375" s="334"/>
      <c r="J375" s="314"/>
      <c r="K375" s="314"/>
      <c r="L375" s="314"/>
      <c r="M375" s="154"/>
    </row>
    <row r="376" spans="1:13" s="230" customFormat="1" outlineLevel="2">
      <c r="A376" s="219"/>
      <c r="B376" s="188" t="s">
        <v>759</v>
      </c>
      <c r="C376" s="500"/>
      <c r="D376" s="674"/>
      <c r="E376" s="674"/>
      <c r="F376" s="674"/>
      <c r="G376" s="74"/>
      <c r="H376" s="74"/>
      <c r="I376" s="74"/>
      <c r="J376" s="74"/>
      <c r="K376" s="74"/>
      <c r="L376" s="74"/>
      <c r="M376" s="154"/>
    </row>
    <row r="377" spans="1:13" s="164" customFormat="1" ht="25.5" outlineLevel="3">
      <c r="A377" s="219" t="s">
        <v>429</v>
      </c>
      <c r="B377" s="515">
        <v>128762</v>
      </c>
      <c r="C377" s="522" t="s">
        <v>1344</v>
      </c>
      <c r="D377" s="523" t="s">
        <v>240</v>
      </c>
      <c r="E377" s="178">
        <v>904</v>
      </c>
      <c r="F377" s="178"/>
      <c r="G377" s="178"/>
      <c r="H377" s="178"/>
      <c r="I377" s="178"/>
      <c r="J377" s="521"/>
      <c r="K377" s="521"/>
      <c r="L377" s="521"/>
      <c r="M377" s="154"/>
    </row>
    <row r="378" spans="1:13" s="164" customFormat="1" ht="25.5" outlineLevel="3">
      <c r="A378" s="219" t="s">
        <v>429</v>
      </c>
      <c r="B378" s="515" t="s">
        <v>1101</v>
      </c>
      <c r="C378" s="522" t="s">
        <v>1102</v>
      </c>
      <c r="D378" s="523" t="s">
        <v>240</v>
      </c>
      <c r="E378" s="178">
        <v>930</v>
      </c>
      <c r="F378" s="178"/>
      <c r="G378" s="178"/>
      <c r="H378" s="178"/>
      <c r="I378" s="178"/>
      <c r="J378" s="521"/>
      <c r="K378" s="521"/>
      <c r="L378" s="521"/>
      <c r="M378" s="154"/>
    </row>
    <row r="379" spans="1:13" s="164" customFormat="1" ht="25.5" outlineLevel="3">
      <c r="A379" s="219" t="s">
        <v>429</v>
      </c>
      <c r="B379" s="515" t="s">
        <v>1345</v>
      </c>
      <c r="C379" s="522" t="s">
        <v>1346</v>
      </c>
      <c r="D379" s="523" t="s">
        <v>240</v>
      </c>
      <c r="E379" s="178">
        <v>945</v>
      </c>
      <c r="F379" s="178"/>
      <c r="G379" s="178"/>
      <c r="H379" s="178"/>
      <c r="I379" s="178"/>
      <c r="J379" s="178"/>
      <c r="K379" s="178"/>
      <c r="L379" s="178"/>
      <c r="M379" s="154"/>
    </row>
    <row r="380" spans="1:13" s="164" customFormat="1" ht="38.25" outlineLevel="3">
      <c r="A380" s="219" t="s">
        <v>429</v>
      </c>
      <c r="B380" s="515">
        <v>127070</v>
      </c>
      <c r="C380" s="522" t="s">
        <v>585</v>
      </c>
      <c r="D380" s="523" t="s">
        <v>240</v>
      </c>
      <c r="E380" s="178">
        <v>1049</v>
      </c>
      <c r="F380" s="178"/>
      <c r="G380" s="178"/>
      <c r="H380" s="178"/>
      <c r="I380" s="178"/>
      <c r="J380" s="178"/>
      <c r="K380" s="178"/>
      <c r="L380" s="178"/>
      <c r="M380" s="154"/>
    </row>
    <row r="381" spans="1:13" s="164" customFormat="1" ht="38.25" outlineLevel="3">
      <c r="A381" s="219" t="s">
        <v>429</v>
      </c>
      <c r="B381" s="515" t="s">
        <v>1347</v>
      </c>
      <c r="C381" s="522" t="s">
        <v>1348</v>
      </c>
      <c r="D381" s="523" t="s">
        <v>240</v>
      </c>
      <c r="E381" s="178">
        <v>1064</v>
      </c>
      <c r="F381" s="178"/>
      <c r="G381" s="178"/>
      <c r="H381" s="178"/>
      <c r="I381" s="178"/>
      <c r="J381" s="521"/>
      <c r="K381" s="521"/>
      <c r="L381" s="521"/>
      <c r="M381" s="154"/>
    </row>
    <row r="382" spans="1:13" s="164" customFormat="1" ht="38.25" outlineLevel="3">
      <c r="A382" s="219" t="s">
        <v>429</v>
      </c>
      <c r="B382" s="515" t="s">
        <v>1349</v>
      </c>
      <c r="C382" s="694" t="s">
        <v>1350</v>
      </c>
      <c r="D382" s="523" t="s">
        <v>240</v>
      </c>
      <c r="E382" s="178">
        <v>1300</v>
      </c>
      <c r="F382" s="178"/>
      <c r="G382" s="178"/>
      <c r="H382" s="178"/>
      <c r="I382" s="178"/>
      <c r="J382" s="521"/>
      <c r="K382" s="521"/>
      <c r="L382" s="521"/>
      <c r="M382" s="154"/>
    </row>
    <row r="383" spans="1:13" s="164" customFormat="1" ht="38.25" outlineLevel="3">
      <c r="A383" s="219" t="s">
        <v>429</v>
      </c>
      <c r="B383" s="515" t="s">
        <v>1351</v>
      </c>
      <c r="C383" s="694" t="s">
        <v>1352</v>
      </c>
      <c r="D383" s="523" t="s">
        <v>240</v>
      </c>
      <c r="E383" s="178">
        <v>1300</v>
      </c>
      <c r="F383" s="178"/>
      <c r="G383" s="178"/>
      <c r="H383" s="178"/>
      <c r="I383" s="178"/>
      <c r="J383" s="521"/>
      <c r="K383" s="521"/>
      <c r="L383" s="521"/>
      <c r="M383" s="154"/>
    </row>
    <row r="384" spans="1:13" s="164" customFormat="1" ht="25.5" outlineLevel="3">
      <c r="A384" s="464" t="s">
        <v>429</v>
      </c>
      <c r="B384" s="511" t="s">
        <v>1353</v>
      </c>
      <c r="C384" s="696" t="s">
        <v>1354</v>
      </c>
      <c r="D384" s="697" t="s">
        <v>240</v>
      </c>
      <c r="E384" s="521">
        <v>1195</v>
      </c>
      <c r="F384" s="521"/>
      <c r="G384" s="521"/>
      <c r="H384" s="521"/>
      <c r="I384" s="521"/>
      <c r="J384" s="521"/>
      <c r="K384" s="521"/>
      <c r="L384" s="521"/>
      <c r="M384" s="154"/>
    </row>
    <row r="385" spans="1:24" s="230" customFormat="1" outlineLevel="2">
      <c r="A385" s="219"/>
      <c r="B385" s="687" t="s">
        <v>1359</v>
      </c>
      <c r="C385" s="502"/>
      <c r="D385" s="676"/>
      <c r="E385" s="676"/>
      <c r="F385" s="676"/>
      <c r="G385" s="676"/>
      <c r="H385" s="676"/>
      <c r="I385" s="342"/>
      <c r="J385" s="342"/>
      <c r="K385" s="342"/>
      <c r="L385" s="342"/>
      <c r="M385" s="175"/>
    </row>
    <row r="386" spans="1:24" s="425" customFormat="1" outlineLevel="3">
      <c r="A386" s="464" t="s">
        <v>430</v>
      </c>
      <c r="B386" s="700" t="s">
        <v>1360</v>
      </c>
      <c r="C386" s="701" t="s">
        <v>1361</v>
      </c>
      <c r="D386" s="702" t="s">
        <v>240</v>
      </c>
      <c r="E386" s="695">
        <v>844</v>
      </c>
      <c r="F386" s="695"/>
      <c r="G386" s="314"/>
      <c r="H386" s="314"/>
      <c r="I386" s="314"/>
      <c r="J386" s="334"/>
      <c r="K386" s="334"/>
      <c r="L386" s="334"/>
      <c r="M386" s="175"/>
    </row>
    <row r="387" spans="1:24" s="230" customFormat="1" outlineLevel="3">
      <c r="A387" s="464" t="s">
        <v>430</v>
      </c>
      <c r="B387" s="700" t="s">
        <v>1362</v>
      </c>
      <c r="C387" s="701" t="s">
        <v>1363</v>
      </c>
      <c r="D387" s="702" t="s">
        <v>240</v>
      </c>
      <c r="E387" s="695">
        <v>944</v>
      </c>
      <c r="F387" s="695"/>
      <c r="G387" s="314"/>
      <c r="H387" s="314"/>
      <c r="I387" s="314"/>
      <c r="J387" s="334"/>
      <c r="K387" s="334"/>
      <c r="L387" s="334"/>
      <c r="M387" s="175"/>
    </row>
    <row r="388" spans="1:24" s="230" customFormat="1" outlineLevel="2">
      <c r="A388" s="219"/>
      <c r="B388" s="191" t="s">
        <v>891</v>
      </c>
      <c r="C388" s="502"/>
      <c r="D388" s="676"/>
      <c r="E388" s="676"/>
      <c r="F388" s="676"/>
      <c r="G388" s="676"/>
      <c r="H388" s="676"/>
      <c r="I388" s="342"/>
      <c r="J388" s="342"/>
      <c r="K388" s="342"/>
      <c r="L388" s="342"/>
      <c r="M388" s="175"/>
    </row>
    <row r="389" spans="1:24" s="425" customFormat="1" outlineLevel="3">
      <c r="A389" s="219"/>
      <c r="B389" s="257">
        <v>131925</v>
      </c>
      <c r="C389" s="510" t="s">
        <v>924</v>
      </c>
      <c r="D389" s="423" t="s">
        <v>240</v>
      </c>
      <c r="E389" s="315">
        <v>1099</v>
      </c>
      <c r="F389" s="315"/>
      <c r="G389" s="334"/>
      <c r="H389" s="334"/>
      <c r="I389" s="334"/>
      <c r="J389" s="334"/>
      <c r="K389" s="334"/>
      <c r="L389" s="334"/>
      <c r="M389" s="175"/>
    </row>
    <row r="390" spans="1:24" s="230" customFormat="1" outlineLevel="3">
      <c r="A390" s="219"/>
      <c r="B390" s="257">
        <v>131926</v>
      </c>
      <c r="C390" s="510" t="s">
        <v>892</v>
      </c>
      <c r="D390" s="423" t="s">
        <v>240</v>
      </c>
      <c r="E390" s="315">
        <v>650</v>
      </c>
      <c r="F390" s="315"/>
      <c r="G390" s="334"/>
      <c r="H390" s="334"/>
      <c r="I390" s="334"/>
      <c r="J390" s="334"/>
      <c r="K390" s="334"/>
      <c r="L390" s="334"/>
      <c r="M390" s="175"/>
    </row>
    <row r="391" spans="1:24" s="230" customFormat="1" ht="31.5" customHeight="1" outlineLevel="2">
      <c r="A391" s="219"/>
      <c r="B391" s="761" t="s">
        <v>1375</v>
      </c>
      <c r="C391" s="762"/>
      <c r="D391" s="762"/>
      <c r="E391" s="762"/>
      <c r="F391" s="48"/>
      <c r="G391" s="48"/>
      <c r="H391" s="48"/>
      <c r="I391" s="49"/>
      <c r="J391" s="49"/>
      <c r="K391" s="49"/>
      <c r="L391" s="49"/>
      <c r="M391" s="175"/>
    </row>
    <row r="392" spans="1:24" s="230" customFormat="1">
      <c r="A392" s="219"/>
      <c r="B392" s="515"/>
      <c r="C392" s="499" t="s">
        <v>627</v>
      </c>
      <c r="D392" s="228" t="s">
        <v>240</v>
      </c>
      <c r="E392" s="334">
        <v>190</v>
      </c>
      <c r="F392" s="334"/>
      <c r="G392" s="334"/>
      <c r="H392" s="334"/>
      <c r="I392" s="334"/>
      <c r="J392" s="334"/>
      <c r="K392" s="334"/>
      <c r="L392" s="334"/>
      <c r="M392" s="598"/>
      <c r="N392" s="599"/>
      <c r="O392" s="599"/>
      <c r="P392" s="599"/>
      <c r="Q392" s="600"/>
      <c r="S392" s="601"/>
      <c r="T392" s="601"/>
      <c r="U392" s="599"/>
      <c r="V392" s="599"/>
      <c r="W392" s="599"/>
      <c r="X392" s="600"/>
    </row>
    <row r="393" spans="1:24" s="230" customFormat="1">
      <c r="A393" s="219"/>
      <c r="B393" s="515"/>
      <c r="C393" s="499" t="s">
        <v>628</v>
      </c>
      <c r="D393" s="228" t="s">
        <v>240</v>
      </c>
      <c r="E393" s="334">
        <v>220</v>
      </c>
      <c r="F393" s="334"/>
      <c r="G393" s="334"/>
      <c r="H393" s="334"/>
      <c r="I393" s="334"/>
      <c r="J393" s="334"/>
      <c r="K393" s="334"/>
      <c r="L393" s="334"/>
      <c r="M393" s="598"/>
      <c r="N393" s="599"/>
      <c r="O393" s="599"/>
      <c r="P393" s="599"/>
      <c r="Q393" s="600"/>
      <c r="S393" s="601"/>
      <c r="T393" s="601"/>
      <c r="U393" s="599"/>
      <c r="V393" s="599"/>
      <c r="W393" s="599"/>
      <c r="X393" s="600"/>
    </row>
    <row r="394" spans="1:24" s="230" customFormat="1" outlineLevel="3">
      <c r="A394" s="219" t="s">
        <v>429</v>
      </c>
      <c r="B394" s="197"/>
      <c r="C394" s="503" t="s">
        <v>1364</v>
      </c>
      <c r="D394" s="524" t="s">
        <v>240</v>
      </c>
      <c r="E394" s="315">
        <v>55</v>
      </c>
      <c r="F394" s="315"/>
      <c r="G394" s="525"/>
      <c r="H394" s="315"/>
      <c r="I394" s="315"/>
      <c r="J394" s="315"/>
      <c r="K394" s="315"/>
      <c r="L394" s="315"/>
      <c r="M394" s="175"/>
    </row>
    <row r="395" spans="1:24" s="164" customFormat="1" ht="12.75" customHeight="1" outlineLevel="2">
      <c r="A395" s="219"/>
      <c r="B395" s="742" t="s">
        <v>1355</v>
      </c>
      <c r="C395" s="743"/>
      <c r="D395" s="743"/>
      <c r="E395" s="743"/>
      <c r="F395" s="48"/>
      <c r="G395" s="48"/>
      <c r="H395" s="48"/>
      <c r="I395" s="49"/>
      <c r="J395" s="49"/>
      <c r="K395" s="49"/>
      <c r="L395" s="49"/>
      <c r="M395" s="154"/>
    </row>
    <row r="396" spans="1:24" s="164" customFormat="1" outlineLevel="2">
      <c r="A396" s="219" t="s">
        <v>429</v>
      </c>
      <c r="B396" s="680">
        <v>129881</v>
      </c>
      <c r="C396" s="693" t="s">
        <v>774</v>
      </c>
      <c r="D396" s="686" t="s">
        <v>240</v>
      </c>
      <c r="E396" s="698">
        <v>67</v>
      </c>
      <c r="F396" s="698"/>
      <c r="G396" s="699"/>
      <c r="H396" s="699"/>
      <c r="I396" s="699"/>
      <c r="J396" s="259"/>
      <c r="K396" s="259"/>
      <c r="L396" s="259"/>
      <c r="M396" s="154"/>
    </row>
    <row r="397" spans="1:24" s="164" customFormat="1" outlineLevel="2">
      <c r="A397" s="219" t="s">
        <v>429</v>
      </c>
      <c r="B397" s="680">
        <v>125514</v>
      </c>
      <c r="C397" s="693" t="s">
        <v>604</v>
      </c>
      <c r="D397" s="686" t="s">
        <v>240</v>
      </c>
      <c r="E397" s="698">
        <v>83</v>
      </c>
      <c r="F397" s="698"/>
      <c r="G397" s="699"/>
      <c r="H397" s="699"/>
      <c r="I397" s="699"/>
      <c r="J397" s="259"/>
      <c r="K397" s="259"/>
      <c r="L397" s="259"/>
      <c r="M397" s="154"/>
    </row>
    <row r="398" spans="1:24" s="164" customFormat="1" ht="25.5" outlineLevel="2">
      <c r="A398" s="219" t="s">
        <v>429</v>
      </c>
      <c r="B398" s="680">
        <v>115155</v>
      </c>
      <c r="C398" s="693" t="s">
        <v>605</v>
      </c>
      <c r="D398" s="686" t="s">
        <v>240</v>
      </c>
      <c r="E398" s="698">
        <v>83</v>
      </c>
      <c r="F398" s="698"/>
      <c r="G398" s="699"/>
      <c r="H398" s="699"/>
      <c r="I398" s="699"/>
      <c r="J398" s="259"/>
      <c r="K398" s="259"/>
      <c r="L398" s="259"/>
      <c r="M398" s="154"/>
    </row>
    <row r="399" spans="1:24" s="164" customFormat="1" ht="25.5" outlineLevel="2">
      <c r="A399" s="219" t="s">
        <v>429</v>
      </c>
      <c r="B399" s="680">
        <v>121349</v>
      </c>
      <c r="C399" s="693" t="s">
        <v>606</v>
      </c>
      <c r="D399" s="686" t="s">
        <v>240</v>
      </c>
      <c r="E399" s="698">
        <v>83</v>
      </c>
      <c r="F399" s="698"/>
      <c r="G399" s="699"/>
      <c r="H399" s="699"/>
      <c r="I399" s="699"/>
      <c r="J399" s="259"/>
      <c r="K399" s="259"/>
      <c r="L399" s="259"/>
      <c r="M399" s="154"/>
    </row>
    <row r="400" spans="1:24" s="164" customFormat="1" outlineLevel="2">
      <c r="A400" s="219" t="s">
        <v>429</v>
      </c>
      <c r="B400" s="680">
        <v>129882</v>
      </c>
      <c r="C400" s="693" t="s">
        <v>773</v>
      </c>
      <c r="D400" s="686" t="s">
        <v>240</v>
      </c>
      <c r="E400" s="698">
        <v>174</v>
      </c>
      <c r="F400" s="698"/>
      <c r="G400" s="699"/>
      <c r="H400" s="699"/>
      <c r="I400" s="699"/>
      <c r="J400" s="259"/>
      <c r="K400" s="259"/>
      <c r="L400" s="259"/>
      <c r="M400" s="154"/>
    </row>
    <row r="401" spans="1:13" s="164" customFormat="1" outlineLevel="2">
      <c r="A401" s="219" t="s">
        <v>429</v>
      </c>
      <c r="B401" s="680">
        <v>125512</v>
      </c>
      <c r="C401" s="693" t="s">
        <v>607</v>
      </c>
      <c r="D401" s="686" t="s">
        <v>240</v>
      </c>
      <c r="E401" s="698">
        <v>208</v>
      </c>
      <c r="F401" s="698"/>
      <c r="G401" s="699"/>
      <c r="H401" s="699"/>
      <c r="I401" s="699"/>
      <c r="J401" s="259"/>
      <c r="K401" s="259"/>
      <c r="L401" s="259"/>
      <c r="M401" s="154"/>
    </row>
    <row r="402" spans="1:13" s="164" customFormat="1" outlineLevel="2">
      <c r="A402" s="219" t="s">
        <v>429</v>
      </c>
      <c r="B402" s="680">
        <v>119475</v>
      </c>
      <c r="C402" s="693" t="s">
        <v>608</v>
      </c>
      <c r="D402" s="686" t="s">
        <v>240</v>
      </c>
      <c r="E402" s="698">
        <v>214</v>
      </c>
      <c r="F402" s="698"/>
      <c r="G402" s="699"/>
      <c r="H402" s="699"/>
      <c r="I402" s="699"/>
      <c r="J402" s="259"/>
      <c r="K402" s="259"/>
      <c r="L402" s="259"/>
      <c r="M402" s="154"/>
    </row>
    <row r="403" spans="1:13" s="164" customFormat="1" outlineLevel="2">
      <c r="A403" s="219" t="s">
        <v>429</v>
      </c>
      <c r="B403" s="680">
        <v>124048</v>
      </c>
      <c r="C403" s="693" t="s">
        <v>609</v>
      </c>
      <c r="D403" s="686" t="s">
        <v>240</v>
      </c>
      <c r="E403" s="698">
        <v>214</v>
      </c>
      <c r="F403" s="698"/>
      <c r="G403" s="699"/>
      <c r="H403" s="699"/>
      <c r="I403" s="699"/>
      <c r="J403" s="259"/>
      <c r="K403" s="259"/>
      <c r="L403" s="259"/>
      <c r="M403" s="154"/>
    </row>
    <row r="404" spans="1:13" s="164" customFormat="1" outlineLevel="2">
      <c r="A404" s="219" t="s">
        <v>429</v>
      </c>
      <c r="B404" s="680" t="s">
        <v>1356</v>
      </c>
      <c r="C404" s="693" t="s">
        <v>610</v>
      </c>
      <c r="D404" s="686" t="s">
        <v>240</v>
      </c>
      <c r="E404" s="698">
        <v>457</v>
      </c>
      <c r="F404" s="698"/>
      <c r="G404" s="699"/>
      <c r="H404" s="699"/>
      <c r="I404" s="699"/>
      <c r="J404" s="259"/>
      <c r="K404" s="259"/>
      <c r="L404" s="259"/>
      <c r="M404" s="154"/>
    </row>
    <row r="405" spans="1:13" s="164" customFormat="1" outlineLevel="2">
      <c r="A405" s="219" t="s">
        <v>430</v>
      </c>
      <c r="B405" s="680" t="s">
        <v>1357</v>
      </c>
      <c r="C405" s="693" t="s">
        <v>1358</v>
      </c>
      <c r="D405" s="686" t="s">
        <v>240</v>
      </c>
      <c r="E405" s="698">
        <v>229</v>
      </c>
      <c r="F405" s="698"/>
      <c r="G405" s="699"/>
      <c r="H405" s="699"/>
      <c r="I405" s="699"/>
      <c r="J405" s="259"/>
      <c r="K405" s="259"/>
      <c r="L405" s="259"/>
      <c r="M405" s="154"/>
    </row>
    <row r="406" spans="1:13" s="6" customFormat="1" ht="15.75">
      <c r="A406" s="95"/>
      <c r="B406" s="435" t="s">
        <v>328</v>
      </c>
      <c r="C406" s="674"/>
      <c r="D406" s="674"/>
      <c r="E406" s="674"/>
      <c r="F406" s="43"/>
      <c r="G406" s="43"/>
      <c r="H406" s="43"/>
      <c r="I406" s="44"/>
      <c r="J406" s="44"/>
      <c r="K406" s="44"/>
      <c r="L406" s="44"/>
      <c r="M406" s="527"/>
    </row>
    <row r="407" spans="1:13" s="162" customFormat="1" ht="15.75" outlineLevel="1">
      <c r="A407" s="95"/>
      <c r="B407" s="435" t="s">
        <v>328</v>
      </c>
      <c r="C407" s="674"/>
      <c r="D407" s="674"/>
      <c r="E407" s="99"/>
      <c r="F407" s="100"/>
      <c r="G407" s="100"/>
      <c r="H407" s="100"/>
      <c r="I407" s="101"/>
      <c r="J407" s="101"/>
      <c r="K407" s="101"/>
      <c r="L407" s="101"/>
      <c r="M407" s="161"/>
    </row>
    <row r="408" spans="1:13" s="162" customFormat="1" outlineLevel="1">
      <c r="A408" s="95"/>
      <c r="B408" s="188" t="s">
        <v>951</v>
      </c>
      <c r="C408" s="154"/>
      <c r="D408" s="156"/>
      <c r="E408" s="332"/>
      <c r="F408" s="332"/>
      <c r="G408" s="332"/>
      <c r="H408" s="332"/>
      <c r="I408" s="332"/>
      <c r="J408" s="101"/>
      <c r="K408" s="101"/>
      <c r="L408" s="101"/>
      <c r="M408" s="161"/>
    </row>
    <row r="409" spans="1:13" s="41" customFormat="1" ht="13.5" customHeight="1" outlineLevel="2">
      <c r="A409" s="95"/>
      <c r="B409" s="194"/>
      <c r="C409" s="383" t="s">
        <v>841</v>
      </c>
      <c r="D409" s="156" t="s">
        <v>269</v>
      </c>
      <c r="E409" s="332">
        <v>176</v>
      </c>
      <c r="F409" s="332"/>
      <c r="G409" s="332"/>
      <c r="H409" s="332"/>
      <c r="I409" s="486"/>
      <c r="J409" s="180"/>
      <c r="K409" s="332"/>
      <c r="L409" s="332"/>
      <c r="M409" s="158"/>
    </row>
    <row r="410" spans="1:13" s="41" customFormat="1" ht="13.5" customHeight="1" outlineLevel="2">
      <c r="A410" s="95"/>
      <c r="B410" s="194">
        <v>121723</v>
      </c>
      <c r="C410" s="383" t="s">
        <v>842</v>
      </c>
      <c r="D410" s="156" t="s">
        <v>269</v>
      </c>
      <c r="E410" s="332">
        <v>176</v>
      </c>
      <c r="F410" s="332"/>
      <c r="G410" s="332"/>
      <c r="H410" s="332"/>
      <c r="I410" s="486"/>
      <c r="J410" s="180"/>
      <c r="K410" s="332"/>
      <c r="L410" s="332"/>
      <c r="M410" s="158"/>
    </row>
    <row r="411" spans="1:13" s="386" customFormat="1" outlineLevel="2">
      <c r="A411" s="95"/>
      <c r="B411" s="194">
        <v>116077</v>
      </c>
      <c r="C411" s="154" t="s">
        <v>827</v>
      </c>
      <c r="D411" s="156" t="s">
        <v>269</v>
      </c>
      <c r="E411" s="332">
        <v>210</v>
      </c>
      <c r="F411" s="332"/>
      <c r="G411" s="332"/>
      <c r="H411" s="332"/>
      <c r="I411" s="487"/>
      <c r="J411" s="485"/>
      <c r="K411" s="384"/>
      <c r="L411" s="385"/>
      <c r="M411" s="296"/>
    </row>
    <row r="412" spans="1:13" s="386" customFormat="1" outlineLevel="2">
      <c r="A412" s="95"/>
      <c r="B412" s="194">
        <v>116078</v>
      </c>
      <c r="C412" s="154" t="s">
        <v>828</v>
      </c>
      <c r="D412" s="156" t="s">
        <v>269</v>
      </c>
      <c r="E412" s="332">
        <v>210</v>
      </c>
      <c r="F412" s="332"/>
      <c r="G412" s="332"/>
      <c r="H412" s="332"/>
      <c r="I412" s="487"/>
      <c r="J412" s="485"/>
      <c r="K412" s="384"/>
      <c r="L412" s="385"/>
      <c r="M412" s="296"/>
    </row>
    <row r="413" spans="1:13" s="386" customFormat="1" outlineLevel="2">
      <c r="A413" s="95"/>
      <c r="B413" s="194"/>
      <c r="C413" s="383" t="s">
        <v>832</v>
      </c>
      <c r="D413" s="156" t="s">
        <v>269</v>
      </c>
      <c r="E413" s="332">
        <v>145</v>
      </c>
      <c r="F413" s="332"/>
      <c r="G413" s="332"/>
      <c r="H413" s="332"/>
      <c r="I413" s="487"/>
      <c r="J413" s="485"/>
      <c r="K413" s="384"/>
      <c r="L413" s="385"/>
      <c r="M413" s="296"/>
    </row>
    <row r="414" spans="1:13" s="386" customFormat="1" outlineLevel="2">
      <c r="A414" s="95"/>
      <c r="B414" s="194"/>
      <c r="C414" s="383" t="s">
        <v>833</v>
      </c>
      <c r="D414" s="156" t="s">
        <v>269</v>
      </c>
      <c r="E414" s="332">
        <v>145</v>
      </c>
      <c r="F414" s="332"/>
      <c r="G414" s="332"/>
      <c r="H414" s="332"/>
      <c r="I414" s="487"/>
      <c r="J414" s="485"/>
      <c r="K414" s="384"/>
      <c r="L414" s="385"/>
      <c r="M414" s="296"/>
    </row>
    <row r="415" spans="1:13" s="386" customFormat="1" outlineLevel="2">
      <c r="A415" s="95"/>
      <c r="B415" s="194">
        <v>130986</v>
      </c>
      <c r="C415" s="383" t="s">
        <v>834</v>
      </c>
      <c r="D415" s="156" t="s">
        <v>269</v>
      </c>
      <c r="E415" s="332">
        <v>145</v>
      </c>
      <c r="F415" s="332"/>
      <c r="G415" s="332"/>
      <c r="H415" s="332"/>
      <c r="I415" s="487"/>
      <c r="J415" s="485"/>
      <c r="K415" s="384"/>
      <c r="L415" s="385"/>
      <c r="M415" s="296"/>
    </row>
    <row r="416" spans="1:13" s="386" customFormat="1" outlineLevel="2">
      <c r="A416" s="95"/>
      <c r="B416" s="194"/>
      <c r="C416" s="383" t="s">
        <v>835</v>
      </c>
      <c r="D416" s="156" t="s">
        <v>269</v>
      </c>
      <c r="E416" s="332">
        <v>145</v>
      </c>
      <c r="F416" s="332"/>
      <c r="G416" s="332"/>
      <c r="H416" s="332"/>
      <c r="I416" s="487"/>
      <c r="J416" s="485"/>
      <c r="K416" s="384"/>
      <c r="L416" s="385"/>
      <c r="M416" s="296"/>
    </row>
    <row r="417" spans="1:13" s="386" customFormat="1" outlineLevel="2">
      <c r="A417" s="95"/>
      <c r="B417" s="194">
        <v>130985</v>
      </c>
      <c r="C417" s="383" t="s">
        <v>843</v>
      </c>
      <c r="D417" s="156" t="s">
        <v>269</v>
      </c>
      <c r="E417" s="332">
        <v>160</v>
      </c>
      <c r="F417" s="332"/>
      <c r="G417" s="332"/>
      <c r="H417" s="332"/>
      <c r="I417" s="487"/>
      <c r="J417" s="485"/>
      <c r="K417" s="384"/>
      <c r="L417" s="385"/>
      <c r="M417" s="296"/>
    </row>
    <row r="418" spans="1:13" s="386" customFormat="1" outlineLevel="2">
      <c r="A418" s="95"/>
      <c r="B418" s="447"/>
      <c r="C418" s="448" t="s">
        <v>1007</v>
      </c>
      <c r="D418" s="449" t="s">
        <v>872</v>
      </c>
      <c r="E418" s="450">
        <v>7990</v>
      </c>
      <c r="F418" s="450"/>
      <c r="G418" s="450"/>
      <c r="H418" s="450"/>
      <c r="I418" s="487"/>
      <c r="J418" s="485"/>
      <c r="K418" s="451"/>
      <c r="L418" s="385"/>
      <c r="M418" s="296"/>
    </row>
    <row r="419" spans="1:13" s="162" customFormat="1" outlineLevel="1">
      <c r="A419" s="95"/>
      <c r="B419" s="188" t="s">
        <v>952</v>
      </c>
      <c r="C419" s="154"/>
      <c r="D419" s="156"/>
      <c r="E419" s="332"/>
      <c r="F419" s="332"/>
      <c r="G419" s="332"/>
      <c r="H419" s="332"/>
      <c r="I419" s="332"/>
      <c r="J419" s="101"/>
      <c r="K419" s="101"/>
      <c r="L419" s="101"/>
      <c r="M419" s="161"/>
    </row>
    <row r="420" spans="1:13" s="162" customFormat="1" outlineLevel="2">
      <c r="A420" s="95"/>
      <c r="B420" s="194">
        <v>131182</v>
      </c>
      <c r="C420" s="154" t="s">
        <v>1235</v>
      </c>
      <c r="D420" s="156" t="s">
        <v>269</v>
      </c>
      <c r="E420" s="332">
        <v>145</v>
      </c>
      <c r="F420" s="332"/>
      <c r="G420" s="332"/>
      <c r="H420" s="332"/>
      <c r="I420" s="487"/>
      <c r="J420" s="180"/>
      <c r="K420" s="332"/>
      <c r="L420" s="332"/>
      <c r="M420" s="353"/>
    </row>
    <row r="421" spans="1:13" s="386" customFormat="1" outlineLevel="2">
      <c r="A421" s="95"/>
      <c r="B421" s="194">
        <v>121267</v>
      </c>
      <c r="C421" s="154" t="s">
        <v>1236</v>
      </c>
      <c r="D421" s="156" t="s">
        <v>269</v>
      </c>
      <c r="E421" s="332">
        <v>145</v>
      </c>
      <c r="F421" s="332"/>
      <c r="G421" s="332"/>
      <c r="H421" s="332"/>
      <c r="I421" s="487"/>
      <c r="J421" s="485"/>
      <c r="K421" s="384"/>
      <c r="L421" s="385"/>
      <c r="M421" s="296"/>
    </row>
    <row r="422" spans="1:13" s="386" customFormat="1" outlineLevel="2">
      <c r="A422" s="95"/>
      <c r="B422" s="194">
        <v>130425</v>
      </c>
      <c r="C422" s="383" t="s">
        <v>844</v>
      </c>
      <c r="D422" s="156" t="s">
        <v>269</v>
      </c>
      <c r="E422" s="332">
        <v>170</v>
      </c>
      <c r="F422" s="332"/>
      <c r="G422" s="332"/>
      <c r="H422" s="332"/>
      <c r="I422" s="487"/>
      <c r="J422" s="485"/>
      <c r="K422" s="384"/>
      <c r="L422" s="385"/>
      <c r="M422" s="296"/>
    </row>
    <row r="423" spans="1:13" s="386" customFormat="1" outlineLevel="2">
      <c r="A423" s="95"/>
      <c r="B423" s="194">
        <v>132551</v>
      </c>
      <c r="C423" s="383" t="s">
        <v>876</v>
      </c>
      <c r="D423" s="156" t="s">
        <v>269</v>
      </c>
      <c r="E423" s="332">
        <v>240</v>
      </c>
      <c r="F423" s="332"/>
      <c r="G423" s="332"/>
      <c r="H423" s="332"/>
      <c r="I423" s="487"/>
      <c r="J423" s="485"/>
      <c r="K423" s="384"/>
      <c r="L423" s="385"/>
      <c r="M423" s="296"/>
    </row>
    <row r="424" spans="1:13" s="162" customFormat="1" outlineLevel="2">
      <c r="A424" s="95"/>
      <c r="B424" s="194">
        <v>131715</v>
      </c>
      <c r="C424" s="383" t="s">
        <v>877</v>
      </c>
      <c r="D424" s="156" t="s">
        <v>269</v>
      </c>
      <c r="E424" s="332">
        <v>26</v>
      </c>
      <c r="F424" s="332"/>
      <c r="G424" s="332"/>
      <c r="H424" s="332"/>
      <c r="I424" s="487"/>
      <c r="J424" s="180"/>
      <c r="K424" s="332"/>
      <c r="L424" s="332"/>
      <c r="M424" s="353"/>
    </row>
    <row r="425" spans="1:13" s="162" customFormat="1" outlineLevel="2">
      <c r="A425" s="95"/>
      <c r="B425" s="194">
        <v>112999</v>
      </c>
      <c r="C425" s="154" t="s">
        <v>823</v>
      </c>
      <c r="D425" s="156" t="s">
        <v>269</v>
      </c>
      <c r="E425" s="332">
        <v>315</v>
      </c>
      <c r="F425" s="332"/>
      <c r="G425" s="332"/>
      <c r="H425" s="332"/>
      <c r="I425" s="487"/>
      <c r="J425" s="101"/>
      <c r="K425" s="101"/>
      <c r="L425" s="101"/>
      <c r="M425" s="161"/>
    </row>
    <row r="426" spans="1:13" s="162" customFormat="1" outlineLevel="2">
      <c r="A426" s="95"/>
      <c r="B426" s="194">
        <v>113000</v>
      </c>
      <c r="C426" s="154" t="s">
        <v>824</v>
      </c>
      <c r="D426" s="156" t="s">
        <v>269</v>
      </c>
      <c r="E426" s="332">
        <v>315</v>
      </c>
      <c r="F426" s="332"/>
      <c r="G426" s="332"/>
      <c r="H426" s="332"/>
      <c r="I426" s="487"/>
      <c r="J426" s="101"/>
      <c r="K426" s="101"/>
      <c r="L426" s="101"/>
      <c r="M426" s="161"/>
    </row>
    <row r="427" spans="1:13" s="162" customFormat="1" outlineLevel="1">
      <c r="A427" s="95"/>
      <c r="B427" s="188" t="s">
        <v>953</v>
      </c>
      <c r="C427" s="295"/>
      <c r="D427" s="156"/>
      <c r="E427" s="332"/>
      <c r="F427" s="332"/>
      <c r="G427" s="332"/>
      <c r="H427" s="332"/>
      <c r="I427" s="332"/>
      <c r="J427" s="101"/>
      <c r="K427" s="101"/>
      <c r="L427" s="101"/>
      <c r="M427" s="437"/>
    </row>
    <row r="428" spans="1:13" s="41" customFormat="1" outlineLevel="2">
      <c r="A428" s="95"/>
      <c r="B428" s="377">
        <v>113001</v>
      </c>
      <c r="C428" s="378" t="s">
        <v>825</v>
      </c>
      <c r="D428" s="156" t="s">
        <v>269</v>
      </c>
      <c r="E428" s="332">
        <v>320</v>
      </c>
      <c r="F428" s="332"/>
      <c r="G428" s="332"/>
      <c r="H428" s="332"/>
      <c r="I428" s="486"/>
      <c r="J428" s="334"/>
      <c r="K428" s="334"/>
      <c r="L428" s="334"/>
      <c r="M428" s="379"/>
    </row>
    <row r="429" spans="1:13" s="41" customFormat="1" ht="13.5" customHeight="1" outlineLevel="2">
      <c r="A429" s="95"/>
      <c r="B429" s="377">
        <v>113002</v>
      </c>
      <c r="C429" s="378" t="s">
        <v>826</v>
      </c>
      <c r="D429" s="156" t="s">
        <v>269</v>
      </c>
      <c r="E429" s="332">
        <v>320</v>
      </c>
      <c r="F429" s="332"/>
      <c r="G429" s="332"/>
      <c r="H429" s="332"/>
      <c r="I429" s="486"/>
      <c r="J429" s="334"/>
      <c r="K429" s="334"/>
      <c r="L429" s="334"/>
      <c r="M429" s="380"/>
    </row>
    <row r="430" spans="1:13" s="162" customFormat="1" ht="15.75">
      <c r="A430" s="95"/>
      <c r="B430" s="435" t="s">
        <v>840</v>
      </c>
      <c r="C430" s="674"/>
      <c r="D430" s="156"/>
      <c r="E430" s="99"/>
      <c r="F430" s="100"/>
      <c r="G430" s="100"/>
      <c r="H430" s="100"/>
      <c r="I430" s="101"/>
      <c r="J430" s="101"/>
      <c r="K430" s="101"/>
      <c r="L430" s="101"/>
      <c r="M430" s="161"/>
    </row>
    <row r="431" spans="1:13" s="162" customFormat="1" outlineLevel="1">
      <c r="A431" s="95"/>
      <c r="B431" s="188" t="s">
        <v>954</v>
      </c>
      <c r="C431" s="381"/>
      <c r="D431" s="156"/>
      <c r="E431" s="332"/>
      <c r="F431" s="332"/>
      <c r="G431" s="332"/>
      <c r="H431" s="332"/>
      <c r="I431" s="332"/>
      <c r="J431" s="101"/>
      <c r="K431" s="101"/>
      <c r="L431" s="101"/>
      <c r="M431" s="161"/>
    </row>
    <row r="432" spans="1:13" s="28" customFormat="1" outlineLevel="2">
      <c r="A432" s="95"/>
      <c r="B432" s="377">
        <v>115988</v>
      </c>
      <c r="C432" s="381" t="s">
        <v>829</v>
      </c>
      <c r="D432" s="156" t="s">
        <v>269</v>
      </c>
      <c r="E432" s="332">
        <v>520</v>
      </c>
      <c r="F432" s="332"/>
      <c r="G432" s="332"/>
      <c r="H432" s="332"/>
      <c r="I432" s="488"/>
      <c r="J432" s="382"/>
      <c r="K432" s="382"/>
      <c r="L432" s="382"/>
      <c r="M432" s="158"/>
    </row>
    <row r="433" spans="1:13" s="28" customFormat="1" outlineLevel="2">
      <c r="A433" s="95"/>
      <c r="B433" s="377">
        <v>115989</v>
      </c>
      <c r="C433" s="381" t="s">
        <v>830</v>
      </c>
      <c r="D433" s="156" t="s">
        <v>269</v>
      </c>
      <c r="E433" s="332">
        <v>520</v>
      </c>
      <c r="F433" s="332"/>
      <c r="G433" s="332"/>
      <c r="H433" s="332"/>
      <c r="I433" s="488"/>
      <c r="J433" s="382"/>
      <c r="K433" s="382"/>
      <c r="L433" s="382"/>
      <c r="M433" s="154"/>
    </row>
    <row r="434" spans="1:13" s="28" customFormat="1" ht="25.5" outlineLevel="2">
      <c r="A434" s="95"/>
      <c r="B434" s="377">
        <v>121311</v>
      </c>
      <c r="C434" s="381" t="s">
        <v>831</v>
      </c>
      <c r="D434" s="156" t="s">
        <v>269</v>
      </c>
      <c r="E434" s="332">
        <v>470</v>
      </c>
      <c r="F434" s="332"/>
      <c r="G434" s="332"/>
      <c r="H434" s="332"/>
      <c r="I434" s="488"/>
      <c r="J434" s="382"/>
      <c r="K434" s="382"/>
      <c r="L434" s="382"/>
      <c r="M434" s="154"/>
    </row>
    <row r="435" spans="1:13" s="28" customFormat="1" outlineLevel="2">
      <c r="A435" s="95"/>
      <c r="B435" s="377">
        <v>121310</v>
      </c>
      <c r="C435" s="634" t="s">
        <v>1259</v>
      </c>
      <c r="D435" s="156" t="s">
        <v>269</v>
      </c>
      <c r="E435" s="332">
        <v>520</v>
      </c>
      <c r="F435" s="332"/>
      <c r="G435" s="332"/>
      <c r="H435" s="332"/>
      <c r="I435" s="488"/>
      <c r="J435" s="635"/>
      <c r="K435" s="635"/>
      <c r="L435" s="636"/>
      <c r="M435" s="296"/>
    </row>
    <row r="436" spans="1:13" s="386" customFormat="1" outlineLevel="2">
      <c r="A436" s="95"/>
      <c r="B436" s="377">
        <v>127951</v>
      </c>
      <c r="C436" s="383" t="s">
        <v>836</v>
      </c>
      <c r="D436" s="156" t="s">
        <v>269</v>
      </c>
      <c r="E436" s="332">
        <v>396</v>
      </c>
      <c r="F436" s="332"/>
      <c r="G436" s="332"/>
      <c r="H436" s="332"/>
      <c r="I436" s="487"/>
      <c r="J436" s="485"/>
      <c r="K436" s="384"/>
      <c r="L436" s="385"/>
      <c r="M436" s="296"/>
    </row>
    <row r="437" spans="1:13" s="386" customFormat="1" outlineLevel="2">
      <c r="A437" s="95"/>
      <c r="B437" s="377"/>
      <c r="C437" s="383" t="s">
        <v>837</v>
      </c>
      <c r="D437" s="156" t="s">
        <v>269</v>
      </c>
      <c r="E437" s="332">
        <v>589.16000000000008</v>
      </c>
      <c r="F437" s="332"/>
      <c r="G437" s="332"/>
      <c r="H437" s="332"/>
      <c r="I437" s="487"/>
      <c r="J437" s="485"/>
      <c r="K437" s="384"/>
      <c r="L437" s="385"/>
      <c r="M437" s="296"/>
    </row>
    <row r="438" spans="1:13" s="535" customFormat="1" outlineLevel="2">
      <c r="A438" s="95"/>
      <c r="B438" s="529">
        <v>109138</v>
      </c>
      <c r="C438" s="530" t="s">
        <v>997</v>
      </c>
      <c r="D438" s="401" t="s">
        <v>363</v>
      </c>
      <c r="E438" s="446">
        <v>16000</v>
      </c>
      <c r="F438" s="446"/>
      <c r="G438" s="446"/>
      <c r="H438" s="446"/>
      <c r="I438" s="531"/>
      <c r="J438" s="532"/>
      <c r="K438" s="533"/>
      <c r="L438" s="534"/>
      <c r="M438" s="369" t="s">
        <v>740</v>
      </c>
    </row>
    <row r="439" spans="1:13" s="386" customFormat="1" outlineLevel="1">
      <c r="A439" s="95"/>
      <c r="B439" s="188" t="s">
        <v>955</v>
      </c>
      <c r="C439" s="383"/>
      <c r="D439" s="156"/>
      <c r="E439" s="332"/>
      <c r="F439" s="332"/>
      <c r="G439" s="332"/>
      <c r="H439" s="332"/>
      <c r="I439" s="332"/>
      <c r="J439" s="384"/>
      <c r="K439" s="384"/>
      <c r="L439" s="385"/>
      <c r="M439" s="296"/>
    </row>
    <row r="440" spans="1:13" s="386" customFormat="1" outlineLevel="2">
      <c r="A440" s="95"/>
      <c r="B440" s="377"/>
      <c r="C440" s="383" t="s">
        <v>838</v>
      </c>
      <c r="D440" s="156" t="s">
        <v>269</v>
      </c>
      <c r="E440" s="332">
        <v>872.30000000000007</v>
      </c>
      <c r="F440" s="332"/>
      <c r="G440" s="332"/>
      <c r="H440" s="332"/>
      <c r="I440" s="487"/>
      <c r="J440" s="384"/>
      <c r="K440" s="384"/>
      <c r="L440" s="385"/>
      <c r="M440" s="296"/>
    </row>
    <row r="441" spans="1:13" s="386" customFormat="1" outlineLevel="2">
      <c r="A441" s="95"/>
      <c r="B441" s="377"/>
      <c r="C441" s="383" t="s">
        <v>839</v>
      </c>
      <c r="D441" s="156" t="s">
        <v>269</v>
      </c>
      <c r="E441" s="332">
        <v>707.85</v>
      </c>
      <c r="F441" s="332"/>
      <c r="G441" s="332"/>
      <c r="H441" s="332"/>
      <c r="I441" s="487"/>
      <c r="J441" s="384"/>
      <c r="K441" s="384"/>
      <c r="L441" s="385"/>
      <c r="M441" s="296"/>
    </row>
    <row r="442" spans="1:13" s="28" customFormat="1" ht="14.25" customHeight="1">
      <c r="A442" s="95"/>
      <c r="B442" s="436" t="s">
        <v>329</v>
      </c>
      <c r="C442" s="605"/>
      <c r="D442" s="605"/>
      <c r="E442" s="167"/>
      <c r="F442" s="236"/>
      <c r="G442" s="236"/>
      <c r="H442" s="236"/>
      <c r="I442" s="237"/>
      <c r="J442" s="237"/>
      <c r="K442" s="237"/>
      <c r="L442" s="237"/>
      <c r="M442" s="296"/>
    </row>
    <row r="443" spans="1:13" s="28" customFormat="1" ht="14.25" customHeight="1" outlineLevel="1">
      <c r="A443" s="95"/>
      <c r="B443" s="188" t="s">
        <v>10</v>
      </c>
      <c r="C443" s="674"/>
      <c r="D443" s="674"/>
      <c r="E443" s="99"/>
      <c r="F443" s="100"/>
      <c r="G443" s="100"/>
      <c r="H443" s="100"/>
      <c r="I443" s="101"/>
      <c r="J443" s="101"/>
      <c r="K443" s="101"/>
      <c r="L443" s="101"/>
      <c r="M443" s="154"/>
    </row>
    <row r="444" spans="1:13" s="28" customFormat="1" ht="13.5" customHeight="1" outlineLevel="2">
      <c r="A444" s="95"/>
      <c r="B444" s="187">
        <v>55588</v>
      </c>
      <c r="C444" s="154" t="s">
        <v>404</v>
      </c>
      <c r="D444" s="156" t="s">
        <v>269</v>
      </c>
      <c r="E444" s="332">
        <v>73</v>
      </c>
      <c r="F444" s="333"/>
      <c r="G444" s="332"/>
      <c r="H444" s="332"/>
      <c r="I444" s="332"/>
      <c r="J444" s="332"/>
      <c r="K444" s="332"/>
      <c r="L444" s="488"/>
      <c r="M444" s="255"/>
    </row>
    <row r="445" spans="1:13" s="6" customFormat="1" outlineLevel="2">
      <c r="A445" s="95"/>
      <c r="B445" s="187">
        <v>55589</v>
      </c>
      <c r="C445" s="19" t="s">
        <v>98</v>
      </c>
      <c r="D445" s="156" t="s">
        <v>269</v>
      </c>
      <c r="E445" s="332">
        <v>73</v>
      </c>
      <c r="F445" s="333"/>
      <c r="G445" s="332"/>
      <c r="H445" s="332"/>
      <c r="I445" s="332"/>
      <c r="J445" s="332"/>
      <c r="K445" s="332"/>
      <c r="L445" s="11"/>
      <c r="M445" s="527"/>
    </row>
    <row r="446" spans="1:13" s="6" customFormat="1" outlineLevel="2">
      <c r="A446" s="95"/>
      <c r="B446" s="187">
        <v>47947</v>
      </c>
      <c r="C446" s="19" t="s">
        <v>99</v>
      </c>
      <c r="D446" s="156" t="s">
        <v>269</v>
      </c>
      <c r="E446" s="332">
        <v>76</v>
      </c>
      <c r="F446" s="333"/>
      <c r="G446" s="332"/>
      <c r="H446" s="332"/>
      <c r="I446" s="332"/>
      <c r="J446" s="332"/>
      <c r="K446" s="332"/>
      <c r="L446" s="11"/>
      <c r="M446" s="255"/>
    </row>
    <row r="447" spans="1:13" s="6" customFormat="1" outlineLevel="2">
      <c r="A447" s="95"/>
      <c r="B447" s="400">
        <v>129821</v>
      </c>
      <c r="C447" s="369" t="s">
        <v>1006</v>
      </c>
      <c r="D447" s="401" t="s">
        <v>269</v>
      </c>
      <c r="E447" s="446">
        <v>61</v>
      </c>
      <c r="F447" s="446"/>
      <c r="G447" s="526"/>
      <c r="H447" s="446"/>
      <c r="I447" s="446"/>
      <c r="J447" s="446"/>
      <c r="K447" s="446"/>
      <c r="L447" s="11"/>
      <c r="M447" s="255"/>
    </row>
    <row r="448" spans="1:13" s="28" customFormat="1" ht="15.75" customHeight="1" outlineLevel="1">
      <c r="A448" s="95"/>
      <c r="B448" s="188" t="s">
        <v>423</v>
      </c>
      <c r="C448" s="674"/>
      <c r="D448" s="674"/>
      <c r="E448" s="99"/>
      <c r="F448" s="100"/>
      <c r="G448" s="100"/>
      <c r="H448" s="100"/>
      <c r="I448" s="101"/>
      <c r="J448" s="101"/>
      <c r="K448" s="101"/>
      <c r="L448" s="101"/>
      <c r="M448" s="154"/>
    </row>
    <row r="449" spans="1:13" s="28" customFormat="1" ht="15.75" customHeight="1" outlineLevel="2">
      <c r="A449" s="95"/>
      <c r="B449" s="194">
        <v>83615</v>
      </c>
      <c r="C449" s="154" t="s">
        <v>0</v>
      </c>
      <c r="D449" s="166" t="s">
        <v>269</v>
      </c>
      <c r="E449" s="332">
        <v>84</v>
      </c>
      <c r="F449" s="333"/>
      <c r="G449" s="332"/>
      <c r="H449" s="332"/>
      <c r="I449" s="488"/>
      <c r="J449" s="75"/>
      <c r="K449" s="75"/>
      <c r="L449" s="75"/>
      <c r="M449" s="154"/>
    </row>
    <row r="450" spans="1:13" s="28" customFormat="1" ht="15.75" customHeight="1" outlineLevel="2">
      <c r="A450" s="95"/>
      <c r="B450" s="194">
        <v>87281</v>
      </c>
      <c r="C450" s="154" t="s">
        <v>1</v>
      </c>
      <c r="D450" s="166" t="s">
        <v>269</v>
      </c>
      <c r="E450" s="332">
        <v>84</v>
      </c>
      <c r="F450" s="333"/>
      <c r="G450" s="332"/>
      <c r="H450" s="332"/>
      <c r="I450" s="488"/>
      <c r="J450" s="75"/>
      <c r="K450" s="75"/>
      <c r="L450" s="75"/>
      <c r="M450" s="158"/>
    </row>
    <row r="451" spans="1:13" s="28" customFormat="1" ht="15.75" customHeight="1" outlineLevel="2">
      <c r="A451" s="95"/>
      <c r="B451" s="348">
        <v>105127</v>
      </c>
      <c r="C451" s="154" t="s">
        <v>2</v>
      </c>
      <c r="D451" s="166" t="s">
        <v>269</v>
      </c>
      <c r="E451" s="332">
        <v>84</v>
      </c>
      <c r="F451" s="333"/>
      <c r="G451" s="332"/>
      <c r="H451" s="332"/>
      <c r="I451" s="488"/>
      <c r="J451" s="75"/>
      <c r="K451" s="75"/>
      <c r="L451" s="75"/>
      <c r="M451" s="158"/>
    </row>
    <row r="452" spans="1:13" s="28" customFormat="1" ht="15.75" customHeight="1" outlineLevel="2">
      <c r="A452" s="95"/>
      <c r="B452" s="348">
        <v>105128</v>
      </c>
      <c r="C452" s="154" t="s">
        <v>3</v>
      </c>
      <c r="D452" s="166" t="s">
        <v>269</v>
      </c>
      <c r="E452" s="332">
        <v>84</v>
      </c>
      <c r="F452" s="333"/>
      <c r="G452" s="332"/>
      <c r="H452" s="332"/>
      <c r="I452" s="488"/>
      <c r="J452" s="75"/>
      <c r="K452" s="75"/>
      <c r="L452" s="75"/>
      <c r="M452" s="158"/>
    </row>
    <row r="453" spans="1:13" s="28" customFormat="1" ht="15.75" customHeight="1" outlineLevel="2">
      <c r="A453" s="95"/>
      <c r="B453" s="349" t="s">
        <v>1246</v>
      </c>
      <c r="C453" s="442"/>
      <c r="D453" s="623"/>
      <c r="E453" s="618"/>
      <c r="F453" s="619"/>
      <c r="G453" s="618"/>
      <c r="H453" s="618"/>
      <c r="I453" s="620"/>
      <c r="J453" s="624"/>
      <c r="K453" s="624"/>
      <c r="L453" s="624"/>
      <c r="M453" s="158"/>
    </row>
    <row r="454" spans="1:13" s="28" customFormat="1" outlineLevel="2">
      <c r="A454" s="95"/>
      <c r="B454" s="348">
        <v>116442</v>
      </c>
      <c r="C454" s="154" t="s">
        <v>1247</v>
      </c>
      <c r="D454" s="156" t="s">
        <v>269</v>
      </c>
      <c r="E454" s="332">
        <v>100</v>
      </c>
      <c r="F454" s="333"/>
      <c r="G454" s="332"/>
      <c r="H454" s="332"/>
      <c r="I454" s="620"/>
      <c r="J454" s="624"/>
      <c r="K454" s="624"/>
      <c r="L454" s="624"/>
      <c r="M454" s="158"/>
    </row>
    <row r="455" spans="1:13" s="28" customFormat="1" outlineLevel="2">
      <c r="A455" s="95"/>
      <c r="B455" s="348">
        <v>116443</v>
      </c>
      <c r="C455" s="154" t="s">
        <v>1248</v>
      </c>
      <c r="D455" s="156" t="s">
        <v>269</v>
      </c>
      <c r="E455" s="332">
        <v>100</v>
      </c>
      <c r="F455" s="333"/>
      <c r="G455" s="332"/>
      <c r="H455" s="332"/>
      <c r="I455" s="620"/>
      <c r="J455" s="624"/>
      <c r="K455" s="624"/>
      <c r="L455" s="624"/>
      <c r="M455" s="158"/>
    </row>
    <row r="456" spans="1:13" s="28" customFormat="1" outlineLevel="1">
      <c r="A456" s="95"/>
      <c r="B456" s="349" t="s">
        <v>470</v>
      </c>
      <c r="D456" s="234"/>
      <c r="E456" s="102"/>
      <c r="F456" s="102"/>
      <c r="G456" s="103"/>
      <c r="H456" s="102"/>
      <c r="I456" s="104"/>
      <c r="J456" s="104"/>
      <c r="K456" s="104"/>
      <c r="L456" s="104"/>
      <c r="M456" s="158"/>
    </row>
    <row r="457" spans="1:13" s="28" customFormat="1" outlineLevel="2">
      <c r="A457" s="95"/>
      <c r="B457" s="187">
        <v>123113</v>
      </c>
      <c r="C457" s="33" t="s">
        <v>468</v>
      </c>
      <c r="D457" s="156" t="s">
        <v>269</v>
      </c>
      <c r="E457" s="75">
        <v>94</v>
      </c>
      <c r="F457" s="76"/>
      <c r="G457" s="75"/>
      <c r="H457" s="75"/>
      <c r="I457" s="488"/>
      <c r="J457" s="104"/>
      <c r="K457" s="104"/>
      <c r="L457" s="104"/>
      <c r="M457" s="158"/>
    </row>
    <row r="458" spans="1:13" s="28" customFormat="1" outlineLevel="2">
      <c r="A458" s="95"/>
      <c r="B458" s="187">
        <v>123114</v>
      </c>
      <c r="C458" s="33" t="s">
        <v>469</v>
      </c>
      <c r="D458" s="156" t="s">
        <v>269</v>
      </c>
      <c r="E458" s="75">
        <v>94</v>
      </c>
      <c r="F458" s="76"/>
      <c r="G458" s="75"/>
      <c r="H458" s="75"/>
      <c r="I458" s="488"/>
      <c r="J458" s="104"/>
      <c r="K458" s="104"/>
      <c r="L458" s="104"/>
      <c r="M458" s="158"/>
    </row>
    <row r="459" spans="1:13" s="6" customFormat="1" outlineLevel="1">
      <c r="A459" s="95"/>
      <c r="B459" s="188" t="s">
        <v>1072</v>
      </c>
      <c r="C459" s="674"/>
      <c r="D459" s="674"/>
      <c r="E459" s="99"/>
      <c r="F459" s="100"/>
      <c r="G459" s="100"/>
      <c r="H459" s="100"/>
      <c r="I459" s="101"/>
      <c r="J459" s="101"/>
      <c r="K459" s="101"/>
      <c r="L459" s="101"/>
      <c r="M459" s="158"/>
    </row>
    <row r="460" spans="1:13" s="28" customFormat="1" outlineLevel="2">
      <c r="A460" s="95"/>
      <c r="B460" s="187">
        <v>134967</v>
      </c>
      <c r="C460" s="33" t="s">
        <v>1073</v>
      </c>
      <c r="D460" s="156" t="s">
        <v>269</v>
      </c>
      <c r="E460" s="75">
        <v>84</v>
      </c>
      <c r="F460" s="75"/>
      <c r="G460" s="76"/>
      <c r="H460" s="75"/>
      <c r="I460" s="75"/>
      <c r="J460" s="75"/>
      <c r="K460" s="75"/>
      <c r="L460" s="75"/>
      <c r="M460" s="158"/>
    </row>
    <row r="461" spans="1:13" s="28" customFormat="1" outlineLevel="2">
      <c r="A461" s="95"/>
      <c r="B461" s="187"/>
      <c r="C461" s="33" t="s">
        <v>1074</v>
      </c>
      <c r="D461" s="156" t="s">
        <v>269</v>
      </c>
      <c r="E461" s="75">
        <v>74</v>
      </c>
      <c r="F461" s="75"/>
      <c r="G461" s="76"/>
      <c r="H461" s="75"/>
      <c r="I461" s="75"/>
      <c r="J461" s="75"/>
      <c r="K461" s="75"/>
      <c r="L461" s="75"/>
      <c r="M461" s="158"/>
    </row>
    <row r="462" spans="1:13" s="28" customFormat="1" outlineLevel="2">
      <c r="A462" s="95"/>
      <c r="B462" s="187">
        <v>134764</v>
      </c>
      <c r="C462" s="33" t="s">
        <v>1075</v>
      </c>
      <c r="D462" s="156" t="s">
        <v>269</v>
      </c>
      <c r="E462" s="75">
        <v>61</v>
      </c>
      <c r="F462" s="75"/>
      <c r="G462" s="76"/>
      <c r="H462" s="75"/>
      <c r="I462" s="75"/>
      <c r="J462" s="75"/>
      <c r="K462" s="75"/>
      <c r="L462" s="75"/>
      <c r="M462" s="158"/>
    </row>
    <row r="463" spans="1:13" s="28" customFormat="1" ht="15.75">
      <c r="A463" s="95"/>
      <c r="B463" s="435" t="s">
        <v>9</v>
      </c>
      <c r="C463" s="674"/>
      <c r="D463" s="674"/>
      <c r="E463" s="99"/>
      <c r="F463" s="100"/>
      <c r="G463" s="100"/>
      <c r="H463" s="100"/>
      <c r="I463" s="101"/>
      <c r="J463" s="101"/>
      <c r="K463" s="101"/>
      <c r="L463" s="101"/>
      <c r="M463" s="158"/>
    </row>
    <row r="464" spans="1:13" s="28" customFormat="1" ht="15.75" customHeight="1" outlineLevel="1">
      <c r="A464" s="95"/>
      <c r="B464" s="188" t="s">
        <v>10</v>
      </c>
      <c r="C464" s="674"/>
      <c r="D464" s="674"/>
      <c r="E464" s="99"/>
      <c r="F464" s="100"/>
      <c r="G464" s="100"/>
      <c r="H464" s="100"/>
      <c r="I464" s="101"/>
      <c r="J464" s="101"/>
      <c r="K464" s="101"/>
      <c r="L464" s="101"/>
      <c r="M464" s="158"/>
    </row>
    <row r="465" spans="1:14" s="28" customFormat="1" ht="12" customHeight="1" outlineLevel="2">
      <c r="A465" s="95"/>
      <c r="B465" s="194">
        <v>35453</v>
      </c>
      <c r="C465" s="154" t="s">
        <v>171</v>
      </c>
      <c r="D465" s="156" t="s">
        <v>269</v>
      </c>
      <c r="E465" s="332">
        <v>92</v>
      </c>
      <c r="F465" s="333"/>
      <c r="G465" s="332"/>
      <c r="H465" s="332"/>
      <c r="I465" s="332"/>
      <c r="J465" s="332"/>
      <c r="K465" s="332"/>
      <c r="L465" s="488"/>
      <c r="M465" s="158"/>
    </row>
    <row r="466" spans="1:14" s="28" customFormat="1" ht="13.5" customHeight="1" outlineLevel="2">
      <c r="A466" s="95"/>
      <c r="B466" s="194">
        <v>37817</v>
      </c>
      <c r="C466" s="154" t="s">
        <v>172</v>
      </c>
      <c r="D466" s="156" t="s">
        <v>269</v>
      </c>
      <c r="E466" s="332">
        <v>92</v>
      </c>
      <c r="F466" s="333"/>
      <c r="G466" s="332"/>
      <c r="H466" s="332"/>
      <c r="I466" s="332"/>
      <c r="J466" s="332"/>
      <c r="K466" s="332"/>
      <c r="L466" s="488"/>
      <c r="M466" s="158"/>
    </row>
    <row r="467" spans="1:14" s="28" customFormat="1" ht="25.5" outlineLevel="2">
      <c r="A467" s="95"/>
      <c r="B467" s="194">
        <v>33225</v>
      </c>
      <c r="C467" s="154" t="s">
        <v>169</v>
      </c>
      <c r="D467" s="156" t="s">
        <v>269</v>
      </c>
      <c r="E467" s="332">
        <v>120</v>
      </c>
      <c r="F467" s="333"/>
      <c r="G467" s="332"/>
      <c r="H467" s="332"/>
      <c r="I467" s="332"/>
      <c r="J467" s="332"/>
      <c r="K467" s="332"/>
      <c r="L467" s="488"/>
      <c r="M467" s="154"/>
    </row>
    <row r="468" spans="1:14" s="28" customFormat="1" ht="25.5" outlineLevel="2">
      <c r="A468" s="95"/>
      <c r="B468" s="194">
        <v>33224</v>
      </c>
      <c r="C468" s="154" t="s">
        <v>170</v>
      </c>
      <c r="D468" s="156" t="s">
        <v>269</v>
      </c>
      <c r="E468" s="332">
        <v>120</v>
      </c>
      <c r="F468" s="333"/>
      <c r="G468" s="332"/>
      <c r="H468" s="332"/>
      <c r="I468" s="332"/>
      <c r="J468" s="332"/>
      <c r="K468" s="332"/>
      <c r="L468" s="488"/>
      <c r="M468" s="154"/>
    </row>
    <row r="469" spans="1:14" s="28" customFormat="1" outlineLevel="2">
      <c r="A469" s="95"/>
      <c r="B469" s="194">
        <v>59816</v>
      </c>
      <c r="C469" s="154" t="s">
        <v>1251</v>
      </c>
      <c r="D469" s="156" t="s">
        <v>269</v>
      </c>
      <c r="E469" s="332">
        <v>119</v>
      </c>
      <c r="F469" s="333"/>
      <c r="G469" s="332"/>
      <c r="H469" s="332"/>
      <c r="I469" s="631"/>
      <c r="J469" s="631"/>
      <c r="K469" s="631"/>
      <c r="L469" s="632"/>
      <c r="M469" s="154"/>
    </row>
    <row r="470" spans="1:14" s="28" customFormat="1" ht="14.25" customHeight="1" outlineLevel="1">
      <c r="A470" s="95"/>
      <c r="B470" s="188" t="s">
        <v>732</v>
      </c>
      <c r="C470" s="209"/>
      <c r="D470" s="210"/>
      <c r="E470" s="211"/>
      <c r="F470" s="211"/>
      <c r="G470" s="212"/>
      <c r="H470" s="211"/>
      <c r="I470" s="213"/>
      <c r="J470" s="213"/>
      <c r="K470" s="213"/>
      <c r="L470" s="213"/>
      <c r="M470" s="154"/>
    </row>
    <row r="471" spans="1:14" s="28" customFormat="1" ht="14.25" customHeight="1" outlineLevel="2">
      <c r="A471" s="95"/>
      <c r="B471" s="194">
        <v>129266</v>
      </c>
      <c r="C471" s="214" t="s">
        <v>730</v>
      </c>
      <c r="D471" s="156" t="s">
        <v>269</v>
      </c>
      <c r="E471" s="332">
        <v>137</v>
      </c>
      <c r="F471" s="333"/>
      <c r="G471" s="332"/>
      <c r="H471" s="332"/>
      <c r="I471" s="488"/>
      <c r="J471" s="180"/>
      <c r="K471" s="180"/>
      <c r="L471" s="180"/>
      <c r="M471" s="154"/>
      <c r="N471" s="181"/>
    </row>
    <row r="472" spans="1:14" s="28" customFormat="1" ht="14.25" customHeight="1" outlineLevel="2">
      <c r="A472" s="95"/>
      <c r="B472" s="194">
        <v>121400</v>
      </c>
      <c r="C472" s="214" t="s">
        <v>731</v>
      </c>
      <c r="D472" s="156" t="s">
        <v>269</v>
      </c>
      <c r="E472" s="332">
        <v>137</v>
      </c>
      <c r="F472" s="333"/>
      <c r="G472" s="332"/>
      <c r="H472" s="332"/>
      <c r="I472" s="488"/>
      <c r="J472" s="180"/>
      <c r="K472" s="180"/>
      <c r="L472" s="180"/>
      <c r="M472" s="154"/>
      <c r="N472" s="181"/>
    </row>
    <row r="473" spans="1:14" s="28" customFormat="1" ht="14.25" customHeight="1" outlineLevel="2">
      <c r="A473" s="95"/>
      <c r="B473" s="188" t="s">
        <v>1240</v>
      </c>
      <c r="C473" s="616"/>
      <c r="D473" s="617"/>
      <c r="E473" s="618"/>
      <c r="F473" s="619"/>
      <c r="G473" s="618"/>
      <c r="H473" s="618"/>
      <c r="I473" s="620"/>
      <c r="J473" s="621"/>
      <c r="K473" s="621"/>
      <c r="L473" s="621"/>
      <c r="M473" s="154"/>
      <c r="N473" s="181"/>
    </row>
    <row r="474" spans="1:14" s="28" customFormat="1" ht="14.25" customHeight="1" outlineLevel="2">
      <c r="A474" s="95"/>
      <c r="B474" s="194">
        <v>137875</v>
      </c>
      <c r="C474" s="622" t="s">
        <v>1241</v>
      </c>
      <c r="D474" s="194" t="s">
        <v>269</v>
      </c>
      <c r="E474" s="194">
        <v>87</v>
      </c>
      <c r="F474" s="194"/>
      <c r="G474" s="194"/>
      <c r="H474" s="194"/>
      <c r="I474" s="620"/>
      <c r="J474" s="621"/>
      <c r="K474" s="621"/>
      <c r="L474" s="621"/>
      <c r="M474" s="154"/>
      <c r="N474" s="181"/>
    </row>
    <row r="475" spans="1:14" s="1" customFormat="1" outlineLevel="1">
      <c r="A475" s="95"/>
      <c r="B475" s="195" t="s">
        <v>85</v>
      </c>
      <c r="C475" s="674"/>
      <c r="D475" s="674"/>
      <c r="E475" s="99"/>
      <c r="F475" s="102"/>
      <c r="G475" s="103"/>
      <c r="H475" s="102"/>
      <c r="I475" s="104"/>
      <c r="J475" s="104"/>
      <c r="K475" s="104"/>
      <c r="L475" s="104"/>
      <c r="M475" s="154"/>
    </row>
    <row r="476" spans="1:14" s="528" customFormat="1" outlineLevel="2">
      <c r="A476" s="95"/>
      <c r="B476" s="194">
        <v>36160</v>
      </c>
      <c r="C476" s="225" t="s">
        <v>35</v>
      </c>
      <c r="D476" s="156" t="s">
        <v>269</v>
      </c>
      <c r="E476" s="332">
        <v>209</v>
      </c>
      <c r="F476" s="332"/>
      <c r="G476" s="332"/>
      <c r="H476" s="332"/>
      <c r="I476" s="332"/>
      <c r="J476" s="446"/>
      <c r="K476" s="446"/>
      <c r="L476" s="446"/>
      <c r="M476" s="369"/>
    </row>
    <row r="477" spans="1:14" s="528" customFormat="1" outlineLevel="2">
      <c r="A477" s="95"/>
      <c r="B477" s="194">
        <v>82417</v>
      </c>
      <c r="C477" s="225" t="s">
        <v>224</v>
      </c>
      <c r="D477" s="156" t="s">
        <v>269</v>
      </c>
      <c r="E477" s="332">
        <v>209</v>
      </c>
      <c r="F477" s="332"/>
      <c r="G477" s="332"/>
      <c r="H477" s="332"/>
      <c r="I477" s="332"/>
      <c r="J477" s="446"/>
      <c r="K477" s="446"/>
      <c r="L477" s="446"/>
      <c r="M477" s="369"/>
    </row>
    <row r="478" spans="1:14" s="1" customFormat="1" ht="15.75">
      <c r="A478" s="95"/>
      <c r="B478" s="435" t="s">
        <v>327</v>
      </c>
      <c r="C478" s="674"/>
      <c r="D478" s="674"/>
      <c r="E478" s="99"/>
      <c r="F478" s="102"/>
      <c r="G478" s="103"/>
      <c r="H478" s="102"/>
      <c r="I478" s="104"/>
      <c r="J478" s="104"/>
      <c r="K478" s="104"/>
      <c r="L478" s="104"/>
      <c r="M478" s="255"/>
    </row>
    <row r="479" spans="1:14" s="28" customFormat="1" outlineLevel="1">
      <c r="A479" s="95"/>
      <c r="B479" s="188" t="s">
        <v>10</v>
      </c>
      <c r="C479" s="674"/>
      <c r="D479" s="674"/>
      <c r="E479" s="99"/>
      <c r="F479" s="102"/>
      <c r="G479" s="103"/>
      <c r="H479" s="102"/>
      <c r="I479" s="104"/>
      <c r="J479" s="104"/>
      <c r="K479" s="104"/>
      <c r="L479" s="104"/>
      <c r="M479" s="536"/>
    </row>
    <row r="480" spans="1:14" s="28" customFormat="1" outlineLevel="2">
      <c r="A480" s="95" t="s">
        <v>429</v>
      </c>
      <c r="B480" s="187">
        <v>72318</v>
      </c>
      <c r="C480" s="154" t="s">
        <v>91</v>
      </c>
      <c r="D480" s="18" t="s">
        <v>363</v>
      </c>
      <c r="E480" s="171">
        <v>1770</v>
      </c>
      <c r="F480" s="215"/>
      <c r="G480" s="215"/>
      <c r="H480" s="489"/>
      <c r="I480" s="488"/>
      <c r="J480" s="215"/>
      <c r="K480" s="215"/>
      <c r="L480" s="215"/>
      <c r="M480" s="537"/>
    </row>
    <row r="481" spans="1:13" s="28" customFormat="1" outlineLevel="2">
      <c r="A481" s="95" t="s">
        <v>429</v>
      </c>
      <c r="B481" s="187">
        <v>72319</v>
      </c>
      <c r="C481" s="19" t="s">
        <v>92</v>
      </c>
      <c r="D481" s="18" t="s">
        <v>363</v>
      </c>
      <c r="E481" s="171">
        <v>1771</v>
      </c>
      <c r="F481" s="215"/>
      <c r="G481" s="215"/>
      <c r="H481" s="489"/>
      <c r="I481" s="488"/>
      <c r="J481" s="215"/>
      <c r="K481" s="215"/>
      <c r="L481" s="215"/>
      <c r="M481" s="538"/>
    </row>
    <row r="482" spans="1:13" s="28" customFormat="1" ht="14.25" customHeight="1" outlineLevel="2">
      <c r="A482" s="95" t="s">
        <v>429</v>
      </c>
      <c r="B482" s="187">
        <v>72316</v>
      </c>
      <c r="C482" s="19" t="s">
        <v>413</v>
      </c>
      <c r="D482" s="18" t="s">
        <v>363</v>
      </c>
      <c r="E482" s="171">
        <v>2970</v>
      </c>
      <c r="F482" s="171"/>
      <c r="G482" s="171"/>
      <c r="H482" s="220"/>
      <c r="I482" s="488"/>
      <c r="J482" s="171"/>
      <c r="K482" s="171"/>
      <c r="L482" s="171"/>
      <c r="M482" s="214"/>
    </row>
    <row r="483" spans="1:13" s="28" customFormat="1" ht="14.25" customHeight="1" outlineLevel="2">
      <c r="A483" s="95" t="s">
        <v>429</v>
      </c>
      <c r="B483" s="187">
        <v>72317</v>
      </c>
      <c r="C483" s="19" t="s">
        <v>414</v>
      </c>
      <c r="D483" s="18" t="s">
        <v>363</v>
      </c>
      <c r="E483" s="171">
        <v>2970</v>
      </c>
      <c r="F483" s="171"/>
      <c r="G483" s="171"/>
      <c r="H483" s="220"/>
      <c r="I483" s="488"/>
      <c r="J483" s="171"/>
      <c r="K483" s="171"/>
      <c r="L483" s="171"/>
      <c r="M483" s="539"/>
    </row>
    <row r="484" spans="1:13" s="6" customFormat="1" outlineLevel="2">
      <c r="A484" s="95" t="s">
        <v>429</v>
      </c>
      <c r="B484" s="187">
        <v>35824</v>
      </c>
      <c r="C484" s="154" t="s">
        <v>93</v>
      </c>
      <c r="D484" s="18" t="s">
        <v>363</v>
      </c>
      <c r="E484" s="221">
        <v>3610</v>
      </c>
      <c r="F484" s="221"/>
      <c r="G484" s="221"/>
      <c r="H484" s="222"/>
      <c r="I484" s="11"/>
      <c r="J484" s="171"/>
      <c r="K484" s="171"/>
      <c r="L484" s="171"/>
      <c r="M484" s="214"/>
    </row>
    <row r="485" spans="1:13" outlineLevel="2">
      <c r="A485" s="95" t="s">
        <v>429</v>
      </c>
      <c r="B485" s="187">
        <v>35972</v>
      </c>
      <c r="C485" s="19" t="s">
        <v>29</v>
      </c>
      <c r="D485" s="18" t="s">
        <v>363</v>
      </c>
      <c r="E485" s="221">
        <v>3610</v>
      </c>
      <c r="F485" s="221"/>
      <c r="G485" s="221"/>
      <c r="H485" s="222"/>
      <c r="I485" s="60"/>
      <c r="J485" s="171"/>
      <c r="K485" s="171"/>
      <c r="L485" s="171"/>
      <c r="M485" s="214"/>
    </row>
    <row r="486" spans="1:13" s="28" customFormat="1" outlineLevel="1">
      <c r="A486" s="95"/>
      <c r="B486" s="188" t="s">
        <v>956</v>
      </c>
      <c r="C486" s="674"/>
      <c r="D486" s="674"/>
      <c r="E486" s="167"/>
      <c r="F486" s="168"/>
      <c r="G486" s="169"/>
      <c r="H486" s="168"/>
      <c r="I486" s="170"/>
      <c r="J486" s="170"/>
      <c r="K486" s="170"/>
      <c r="L486" s="170"/>
      <c r="M486" s="214"/>
    </row>
    <row r="487" spans="1:13" s="28" customFormat="1" outlineLevel="2">
      <c r="A487" s="95"/>
      <c r="B487" s="196">
        <v>80892</v>
      </c>
      <c r="C487" s="19" t="s">
        <v>387</v>
      </c>
      <c r="D487" s="156" t="s">
        <v>269</v>
      </c>
      <c r="E487" s="75">
        <v>88</v>
      </c>
      <c r="F487" s="75"/>
      <c r="G487" s="75"/>
      <c r="H487" s="75"/>
      <c r="I487" s="488"/>
      <c r="J487" s="75"/>
      <c r="K487" s="75"/>
      <c r="L487" s="75"/>
      <c r="M487" s="154"/>
    </row>
    <row r="488" spans="1:13" outlineLevel="2">
      <c r="A488" s="95"/>
      <c r="B488" s="196">
        <v>99099</v>
      </c>
      <c r="C488" s="19" t="s">
        <v>388</v>
      </c>
      <c r="D488" s="156" t="s">
        <v>269</v>
      </c>
      <c r="E488" s="75">
        <v>88</v>
      </c>
      <c r="F488" s="75"/>
      <c r="G488" s="75"/>
      <c r="H488" s="75"/>
      <c r="I488" s="60"/>
      <c r="J488" s="75"/>
      <c r="K488" s="75"/>
      <c r="L488" s="75"/>
      <c r="M488" s="154"/>
    </row>
    <row r="489" spans="1:13" s="28" customFormat="1" outlineLevel="2">
      <c r="A489" s="95"/>
      <c r="B489" s="196">
        <v>99100</v>
      </c>
      <c r="C489" s="19" t="s">
        <v>139</v>
      </c>
      <c r="D489" s="156" t="s">
        <v>269</v>
      </c>
      <c r="E489" s="75">
        <v>90</v>
      </c>
      <c r="F489" s="75"/>
      <c r="G489" s="75"/>
      <c r="H489" s="75"/>
      <c r="I489" s="488"/>
      <c r="J489" s="75"/>
      <c r="K489" s="75"/>
      <c r="L489" s="75"/>
      <c r="M489" s="154"/>
    </row>
    <row r="490" spans="1:13" s="28" customFormat="1" outlineLevel="2">
      <c r="A490" s="95"/>
      <c r="B490" s="196">
        <v>99101</v>
      </c>
      <c r="C490" s="19" t="s">
        <v>386</v>
      </c>
      <c r="D490" s="156" t="s">
        <v>269</v>
      </c>
      <c r="E490" s="75">
        <v>46</v>
      </c>
      <c r="F490" s="75"/>
      <c r="G490" s="75"/>
      <c r="H490" s="75"/>
      <c r="I490" s="488"/>
      <c r="J490" s="75"/>
      <c r="K490" s="75"/>
      <c r="L490" s="75"/>
      <c r="M490" s="154"/>
    </row>
    <row r="491" spans="1:13" s="28" customFormat="1" ht="17.25" customHeight="1">
      <c r="A491" s="95"/>
      <c r="B491" s="435" t="s">
        <v>425</v>
      </c>
      <c r="C491" s="674"/>
      <c r="D491" s="674"/>
      <c r="E491" s="99"/>
      <c r="F491" s="100"/>
      <c r="G491" s="100"/>
      <c r="H491" s="100"/>
      <c r="I491" s="101"/>
      <c r="J491" s="101"/>
      <c r="K491" s="101"/>
      <c r="L491" s="101"/>
      <c r="M491" s="154"/>
    </row>
    <row r="492" spans="1:13" s="28" customFormat="1" outlineLevel="1">
      <c r="A492" s="95"/>
      <c r="B492" s="188" t="s">
        <v>10</v>
      </c>
      <c r="C492" s="674"/>
      <c r="D492" s="674"/>
      <c r="E492" s="99"/>
      <c r="F492" s="102"/>
      <c r="G492" s="103"/>
      <c r="H492" s="102"/>
      <c r="I492" s="104"/>
      <c r="J492" s="104"/>
      <c r="K492" s="104"/>
      <c r="L492" s="104"/>
      <c r="M492" s="154"/>
    </row>
    <row r="493" spans="1:13" s="28" customFormat="1" outlineLevel="2">
      <c r="A493" s="95"/>
      <c r="B493" s="400">
        <v>100024</v>
      </c>
      <c r="C493" s="424" t="s">
        <v>235</v>
      </c>
      <c r="D493" s="401" t="s">
        <v>269</v>
      </c>
      <c r="E493" s="314">
        <v>171</v>
      </c>
      <c r="F493" s="287"/>
      <c r="G493" s="314"/>
      <c r="H493" s="314"/>
      <c r="I493" s="488"/>
      <c r="J493" s="77"/>
      <c r="K493" s="77"/>
      <c r="L493" s="77"/>
      <c r="M493" s="154"/>
    </row>
    <row r="494" spans="1:13" outlineLevel="2">
      <c r="A494" s="95"/>
      <c r="B494" s="400">
        <v>102958</v>
      </c>
      <c r="C494" s="424" t="s">
        <v>236</v>
      </c>
      <c r="D494" s="401" t="s">
        <v>269</v>
      </c>
      <c r="E494" s="314">
        <v>171</v>
      </c>
      <c r="F494" s="287"/>
      <c r="G494" s="314"/>
      <c r="H494" s="314"/>
      <c r="I494" s="60"/>
      <c r="J494" s="77"/>
      <c r="K494" s="77"/>
      <c r="L494" s="77"/>
      <c r="M494" s="154"/>
    </row>
    <row r="495" spans="1:13" s="28" customFormat="1" outlineLevel="2">
      <c r="A495" s="95"/>
      <c r="B495" s="400">
        <v>50884</v>
      </c>
      <c r="C495" s="424" t="s">
        <v>1041</v>
      </c>
      <c r="D495" s="401" t="s">
        <v>269</v>
      </c>
      <c r="E495" s="314">
        <v>212</v>
      </c>
      <c r="F495" s="287"/>
      <c r="G495" s="314"/>
      <c r="H495" s="314"/>
      <c r="I495" s="488"/>
      <c r="J495" s="77"/>
      <c r="K495" s="77"/>
      <c r="L495" s="77"/>
      <c r="M495" s="154"/>
    </row>
    <row r="496" spans="1:13" s="28" customFormat="1" outlineLevel="2">
      <c r="A496" s="95"/>
      <c r="B496" s="400">
        <v>78414</v>
      </c>
      <c r="C496" s="424" t="s">
        <v>1042</v>
      </c>
      <c r="D496" s="401" t="s">
        <v>269</v>
      </c>
      <c r="E496" s="314">
        <v>212</v>
      </c>
      <c r="F496" s="287"/>
      <c r="G496" s="314"/>
      <c r="H496" s="314"/>
      <c r="I496" s="488"/>
      <c r="J496" s="77"/>
      <c r="K496" s="77"/>
      <c r="L496" s="77"/>
      <c r="M496" s="154"/>
    </row>
    <row r="497" spans="1:21" s="6" customFormat="1" outlineLevel="2">
      <c r="A497" s="95"/>
      <c r="B497" s="187">
        <v>29491</v>
      </c>
      <c r="C497" s="35" t="s">
        <v>237</v>
      </c>
      <c r="D497" s="156" t="s">
        <v>269</v>
      </c>
      <c r="E497" s="334">
        <v>145</v>
      </c>
      <c r="F497" s="335"/>
      <c r="G497" s="334"/>
      <c r="H497" s="334"/>
      <c r="I497" s="11"/>
      <c r="J497" s="77"/>
      <c r="K497" s="77"/>
      <c r="L497" s="77"/>
      <c r="M497" s="154"/>
    </row>
    <row r="498" spans="1:21" outlineLevel="1">
      <c r="A498" s="95"/>
      <c r="B498" s="195" t="s">
        <v>137</v>
      </c>
      <c r="C498" s="149"/>
      <c r="D498" s="67"/>
      <c r="E498" s="68"/>
      <c r="F498" s="68"/>
      <c r="G498" s="68"/>
      <c r="H498" s="68"/>
      <c r="I498" s="68"/>
      <c r="J498" s="115"/>
      <c r="K498" s="115"/>
      <c r="L498" s="115"/>
      <c r="M498" s="154"/>
    </row>
    <row r="499" spans="1:21" s="28" customFormat="1" outlineLevel="2">
      <c r="A499" s="95"/>
      <c r="B499" s="193"/>
      <c r="C499" s="134" t="s">
        <v>1076</v>
      </c>
      <c r="D499" s="156" t="s">
        <v>269</v>
      </c>
      <c r="E499" s="77">
        <v>151</v>
      </c>
      <c r="F499" s="77"/>
      <c r="G499" s="77"/>
      <c r="H499" s="77"/>
      <c r="I499" s="488"/>
      <c r="J499" s="115"/>
      <c r="K499" s="115"/>
      <c r="L499" s="115"/>
      <c r="M499" s="154"/>
    </row>
    <row r="500" spans="1:21" s="28" customFormat="1" outlineLevel="2">
      <c r="A500" s="95"/>
      <c r="B500" s="193"/>
      <c r="C500" s="134" t="s">
        <v>1077</v>
      </c>
      <c r="D500" s="156" t="s">
        <v>269</v>
      </c>
      <c r="E500" s="77">
        <v>151</v>
      </c>
      <c r="F500" s="77"/>
      <c r="G500" s="77"/>
      <c r="H500" s="77"/>
      <c r="I500" s="488"/>
      <c r="J500" s="115"/>
      <c r="K500" s="115"/>
      <c r="L500" s="115"/>
      <c r="M500" s="154"/>
    </row>
    <row r="501" spans="1:21" s="28" customFormat="1" outlineLevel="2">
      <c r="A501" s="95"/>
      <c r="B501" s="193"/>
      <c r="C501" s="134" t="s">
        <v>1078</v>
      </c>
      <c r="D501" s="156" t="s">
        <v>269</v>
      </c>
      <c r="E501" s="77">
        <v>170</v>
      </c>
      <c r="F501" s="77"/>
      <c r="G501" s="77"/>
      <c r="H501" s="77"/>
      <c r="I501" s="488"/>
      <c r="J501" s="115"/>
      <c r="K501" s="115"/>
      <c r="L501" s="115"/>
      <c r="M501" s="154"/>
    </row>
    <row r="502" spans="1:21" s="28" customFormat="1" outlineLevel="2">
      <c r="A502" s="95"/>
      <c r="B502" s="193"/>
      <c r="C502" s="134" t="s">
        <v>1079</v>
      </c>
      <c r="D502" s="156" t="s">
        <v>269</v>
      </c>
      <c r="E502" s="77">
        <v>170</v>
      </c>
      <c r="F502" s="77"/>
      <c r="G502" s="77"/>
      <c r="H502" s="77"/>
      <c r="I502" s="488"/>
      <c r="J502" s="115"/>
      <c r="K502" s="115"/>
      <c r="L502" s="115"/>
      <c r="M502" s="154"/>
    </row>
    <row r="503" spans="1:21" s="28" customFormat="1" outlineLevel="2">
      <c r="A503" s="95"/>
      <c r="B503" s="193"/>
      <c r="C503" s="134" t="s">
        <v>456</v>
      </c>
      <c r="D503" s="156" t="s">
        <v>269</v>
      </c>
      <c r="E503" s="77">
        <v>20</v>
      </c>
      <c r="F503" s="77"/>
      <c r="G503" s="77"/>
      <c r="H503" s="77"/>
      <c r="I503" s="488"/>
      <c r="J503" s="115"/>
      <c r="K503" s="115"/>
      <c r="L503" s="115"/>
      <c r="M503" s="154"/>
    </row>
    <row r="504" spans="1:21" s="28" customFormat="1" outlineLevel="2">
      <c r="A504" s="95"/>
      <c r="B504" s="193"/>
      <c r="C504" s="134" t="s">
        <v>457</v>
      </c>
      <c r="D504" s="156" t="s">
        <v>269</v>
      </c>
      <c r="E504" s="77">
        <v>20</v>
      </c>
      <c r="F504" s="77"/>
      <c r="G504" s="77"/>
      <c r="H504" s="77"/>
      <c r="I504" s="488"/>
      <c r="J504" s="115"/>
      <c r="K504" s="115"/>
      <c r="L504" s="115"/>
      <c r="M504" s="154"/>
    </row>
    <row r="505" spans="1:21" s="28" customFormat="1" outlineLevel="2">
      <c r="A505" s="95"/>
      <c r="B505" s="193">
        <v>115996</v>
      </c>
      <c r="C505" s="134" t="s">
        <v>138</v>
      </c>
      <c r="D505" s="156" t="s">
        <v>269</v>
      </c>
      <c r="E505" s="77">
        <v>47</v>
      </c>
      <c r="F505" s="77"/>
      <c r="G505" s="77"/>
      <c r="H505" s="77"/>
      <c r="I505" s="488"/>
      <c r="J505" s="115"/>
      <c r="K505" s="115"/>
      <c r="L505" s="115"/>
      <c r="M505" s="154"/>
    </row>
    <row r="506" spans="1:21" s="28" customFormat="1" outlineLevel="1">
      <c r="A506" s="95"/>
      <c r="B506" s="188" t="s">
        <v>929</v>
      </c>
      <c r="C506" s="432"/>
      <c r="D506" s="297"/>
      <c r="E506" s="114"/>
      <c r="F506" s="114"/>
      <c r="G506" s="114"/>
      <c r="H506" s="114"/>
      <c r="I506" s="115"/>
      <c r="J506" s="115"/>
      <c r="K506" s="115"/>
      <c r="L506" s="115"/>
      <c r="M506" s="154"/>
    </row>
    <row r="507" spans="1:21" s="28" customFormat="1" outlineLevel="2">
      <c r="A507" s="95"/>
      <c r="B507" s="187"/>
      <c r="C507" s="134" t="s">
        <v>930</v>
      </c>
      <c r="D507" s="156" t="s">
        <v>363</v>
      </c>
      <c r="E507" s="77">
        <v>10390</v>
      </c>
      <c r="F507" s="77"/>
      <c r="G507" s="77"/>
      <c r="H507" s="77"/>
      <c r="I507" s="488"/>
      <c r="J507" s="115"/>
      <c r="K507" s="115"/>
      <c r="L507" s="115"/>
      <c r="M507" s="154"/>
    </row>
    <row r="508" spans="1:21" s="28" customFormat="1" outlineLevel="2">
      <c r="A508" s="95"/>
      <c r="B508" s="187"/>
      <c r="C508" s="134" t="s">
        <v>931</v>
      </c>
      <c r="D508" s="156" t="s">
        <v>363</v>
      </c>
      <c r="E508" s="77">
        <v>10900</v>
      </c>
      <c r="F508" s="77"/>
      <c r="G508" s="77"/>
      <c r="H508" s="77"/>
      <c r="I508" s="488"/>
      <c r="J508" s="115"/>
      <c r="K508" s="115"/>
      <c r="L508" s="115"/>
      <c r="M508" s="154"/>
    </row>
    <row r="509" spans="1:21" s="6" customFormat="1">
      <c r="A509" s="39"/>
      <c r="B509" s="188" t="s">
        <v>732</v>
      </c>
      <c r="C509" s="355"/>
      <c r="D509" s="156"/>
      <c r="E509" s="20"/>
      <c r="F509" s="20"/>
      <c r="G509" s="20"/>
      <c r="H509" s="20"/>
      <c r="I509" s="11"/>
      <c r="J509" s="20"/>
      <c r="K509" s="20"/>
      <c r="L509" s="20"/>
      <c r="M509" s="11"/>
      <c r="N509" s="138"/>
      <c r="O509" s="12"/>
      <c r="P509" s="12"/>
      <c r="Q509" s="12"/>
      <c r="R509" s="12"/>
      <c r="S509" s="12"/>
      <c r="T509" s="12"/>
      <c r="U509" s="12"/>
    </row>
    <row r="510" spans="1:21" s="6" customFormat="1" ht="12" customHeight="1">
      <c r="A510" s="39"/>
      <c r="B510" s="80"/>
      <c r="C510" s="355" t="s">
        <v>1150</v>
      </c>
      <c r="D510" s="156" t="s">
        <v>269</v>
      </c>
      <c r="E510" s="20">
        <v>162</v>
      </c>
      <c r="F510" s="119"/>
      <c r="G510" s="119"/>
      <c r="H510" s="119"/>
      <c r="I510" s="355"/>
      <c r="J510" s="355"/>
      <c r="K510" s="355"/>
      <c r="L510" s="355"/>
      <c r="M510" s="355"/>
      <c r="N510" s="138"/>
      <c r="O510" s="12"/>
      <c r="P510" s="12"/>
      <c r="Q510" s="12"/>
      <c r="R510" s="12"/>
      <c r="S510" s="12"/>
      <c r="T510" s="12"/>
      <c r="U510" s="12"/>
    </row>
    <row r="511" spans="1:21" s="28" customFormat="1" outlineLevel="1">
      <c r="A511" s="95"/>
      <c r="B511" s="188" t="s">
        <v>223</v>
      </c>
      <c r="C511" s="674"/>
      <c r="D511" s="674"/>
      <c r="E511" s="99"/>
      <c r="F511" s="102"/>
      <c r="G511" s="103"/>
      <c r="H511" s="102"/>
      <c r="I511" s="170"/>
      <c r="J511" s="104"/>
      <c r="K511" s="104"/>
      <c r="L511" s="104"/>
      <c r="M511" s="154"/>
    </row>
    <row r="512" spans="1:21" s="28" customFormat="1" outlineLevel="2">
      <c r="A512" s="95"/>
      <c r="B512" s="187">
        <v>35522</v>
      </c>
      <c r="C512" s="175" t="s">
        <v>433</v>
      </c>
      <c r="D512" s="174" t="s">
        <v>269</v>
      </c>
      <c r="E512" s="77">
        <v>350</v>
      </c>
      <c r="F512" s="79"/>
      <c r="G512" s="77"/>
      <c r="H512" s="77"/>
      <c r="I512" s="488"/>
      <c r="J512" s="115"/>
      <c r="K512" s="77"/>
      <c r="L512" s="77"/>
      <c r="M512" s="154"/>
    </row>
    <row r="513" spans="1:13" s="28" customFormat="1" ht="15.75" outlineLevel="2">
      <c r="A513" s="95"/>
      <c r="B513" s="435" t="s">
        <v>389</v>
      </c>
      <c r="C513" s="628"/>
      <c r="D513" s="629"/>
      <c r="E513" s="625"/>
      <c r="F513" s="626"/>
      <c r="G513" s="625"/>
      <c r="H513" s="625"/>
      <c r="I513" s="630"/>
      <c r="J513" s="627"/>
      <c r="K513" s="627"/>
      <c r="L513" s="627"/>
      <c r="M513" s="154"/>
    </row>
    <row r="514" spans="1:13" s="28" customFormat="1" outlineLevel="2">
      <c r="A514" s="95"/>
      <c r="B514" s="188" t="s">
        <v>1246</v>
      </c>
      <c r="C514" s="628"/>
      <c r="E514" s="625"/>
      <c r="F514" s="626"/>
      <c r="G514" s="625"/>
      <c r="H514" s="625"/>
      <c r="I514" s="630"/>
      <c r="J514" s="627"/>
      <c r="K514" s="627"/>
      <c r="L514" s="627"/>
      <c r="M514" s="154"/>
    </row>
    <row r="515" spans="1:13" s="28" customFormat="1" outlineLevel="2">
      <c r="A515" s="95"/>
      <c r="B515" s="187">
        <v>120151</v>
      </c>
      <c r="C515" s="175" t="s">
        <v>1249</v>
      </c>
      <c r="D515" s="174" t="s">
        <v>269</v>
      </c>
      <c r="E515" s="77">
        <v>74</v>
      </c>
      <c r="F515" s="79"/>
      <c r="G515" s="77"/>
      <c r="H515" s="77"/>
      <c r="I515" s="630"/>
      <c r="J515" s="627"/>
      <c r="K515" s="627"/>
      <c r="L515" s="627"/>
      <c r="M515" s="154"/>
    </row>
    <row r="516" spans="1:13" s="28" customFormat="1" outlineLevel="2">
      <c r="A516" s="95"/>
      <c r="B516" s="188" t="s">
        <v>935</v>
      </c>
      <c r="C516" s="628"/>
      <c r="D516" s="629"/>
      <c r="E516" s="625"/>
      <c r="F516" s="626"/>
      <c r="G516" s="625"/>
      <c r="H516" s="625"/>
      <c r="I516" s="630"/>
      <c r="J516" s="627"/>
      <c r="K516" s="627"/>
      <c r="L516" s="627"/>
      <c r="M516" s="154"/>
    </row>
    <row r="517" spans="1:13" s="28" customFormat="1" outlineLevel="2">
      <c r="A517" s="95"/>
      <c r="B517" s="187">
        <v>25319</v>
      </c>
      <c r="C517" s="175" t="s">
        <v>390</v>
      </c>
      <c r="D517" s="174" t="s">
        <v>269</v>
      </c>
      <c r="E517" s="77">
        <v>70</v>
      </c>
      <c r="F517" s="79"/>
      <c r="G517" s="77"/>
      <c r="H517" s="77"/>
      <c r="I517" s="488"/>
      <c r="J517" s="77"/>
      <c r="K517" s="77"/>
      <c r="L517" s="627"/>
      <c r="M517" s="356" t="s">
        <v>1250</v>
      </c>
    </row>
    <row r="518" spans="1:13" s="28" customFormat="1" outlineLevel="2">
      <c r="A518" s="95"/>
      <c r="B518" s="187">
        <v>25317</v>
      </c>
      <c r="C518" s="175" t="s">
        <v>391</v>
      </c>
      <c r="D518" s="174" t="s">
        <v>269</v>
      </c>
      <c r="E518" s="77">
        <v>80</v>
      </c>
      <c r="F518" s="79"/>
      <c r="G518" s="77"/>
      <c r="H518" s="77"/>
      <c r="I518" s="488"/>
      <c r="J518" s="77"/>
      <c r="K518" s="77"/>
      <c r="L518" s="627"/>
      <c r="M518" s="356" t="s">
        <v>1250</v>
      </c>
    </row>
    <row r="519" spans="1:13" s="28" customFormat="1" outlineLevel="2">
      <c r="A519" s="95"/>
      <c r="B519" s="187"/>
      <c r="C519" s="175" t="s">
        <v>878</v>
      </c>
      <c r="D519" s="174" t="s">
        <v>269</v>
      </c>
      <c r="E519" s="77">
        <v>68</v>
      </c>
      <c r="F519" s="79"/>
      <c r="G519" s="77"/>
      <c r="H519" s="77"/>
      <c r="I519" s="488"/>
      <c r="J519" s="77"/>
      <c r="K519" s="77"/>
      <c r="L519" s="627"/>
      <c r="M519" s="154"/>
    </row>
    <row r="520" spans="1:13" s="28" customFormat="1" outlineLevel="2">
      <c r="A520" s="95"/>
      <c r="B520" s="187"/>
      <c r="C520" s="175" t="s">
        <v>879</v>
      </c>
      <c r="D520" s="174" t="s">
        <v>269</v>
      </c>
      <c r="E520" s="77">
        <v>68</v>
      </c>
      <c r="F520" s="79"/>
      <c r="G520" s="77"/>
      <c r="H520" s="77"/>
      <c r="I520" s="488"/>
      <c r="J520" s="77"/>
      <c r="K520" s="77"/>
      <c r="L520" s="627"/>
      <c r="M520" s="154"/>
    </row>
    <row r="521" spans="1:13" s="16" customFormat="1" ht="14.25" customHeight="1">
      <c r="A521" s="324"/>
      <c r="B521" s="766" t="s">
        <v>242</v>
      </c>
      <c r="C521" s="763"/>
      <c r="D521" s="763"/>
      <c r="E521" s="763"/>
      <c r="F521" s="70"/>
      <c r="G521" s="70"/>
      <c r="H521" s="70"/>
      <c r="I521" s="70"/>
      <c r="J521" s="70"/>
      <c r="K521" s="70"/>
      <c r="L521" s="70"/>
      <c r="M521" s="141"/>
    </row>
    <row r="522" spans="1:13" s="6" customFormat="1" outlineLevel="1">
      <c r="A522" s="324"/>
      <c r="B522" s="766" t="s">
        <v>436</v>
      </c>
      <c r="C522" s="763"/>
      <c r="D522" s="763"/>
      <c r="E522" s="763"/>
      <c r="F522" s="43"/>
      <c r="G522" s="43"/>
      <c r="H522" s="43"/>
      <c r="I522" s="43"/>
      <c r="J522" s="43"/>
      <c r="K522" s="43"/>
      <c r="L522" s="43"/>
      <c r="M522" s="58"/>
    </row>
    <row r="523" spans="1:13" s="28" customFormat="1" outlineLevel="2">
      <c r="A523" s="324"/>
      <c r="B523" s="187">
        <v>115557</v>
      </c>
      <c r="C523" s="105" t="s">
        <v>397</v>
      </c>
      <c r="D523" s="18" t="s">
        <v>363</v>
      </c>
      <c r="E523" s="323">
        <v>31900</v>
      </c>
      <c r="F523" s="323"/>
      <c r="G523" s="323"/>
      <c r="H523" s="323"/>
      <c r="I523" s="323"/>
      <c r="J523" s="323"/>
      <c r="K523" s="323"/>
      <c r="L523" s="323"/>
      <c r="M523" s="58"/>
    </row>
    <row r="524" spans="1:13" s="28" customFormat="1" outlineLevel="2">
      <c r="A524" s="324"/>
      <c r="B524" s="187">
        <v>115555</v>
      </c>
      <c r="C524" s="105" t="s">
        <v>396</v>
      </c>
      <c r="D524" s="18" t="s">
        <v>363</v>
      </c>
      <c r="E524" s="323">
        <v>33900</v>
      </c>
      <c r="F524" s="323"/>
      <c r="G524" s="323"/>
      <c r="H524" s="323"/>
      <c r="I524" s="323"/>
      <c r="J524" s="323"/>
      <c r="K524" s="323"/>
      <c r="L524" s="323"/>
      <c r="M524" s="58"/>
    </row>
    <row r="525" spans="1:13" s="41" customFormat="1" outlineLevel="2">
      <c r="A525" s="324"/>
      <c r="B525" s="187">
        <v>115554</v>
      </c>
      <c r="C525" s="19" t="s">
        <v>398</v>
      </c>
      <c r="D525" s="18" t="s">
        <v>363</v>
      </c>
      <c r="E525" s="323">
        <v>36900</v>
      </c>
      <c r="F525" s="323"/>
      <c r="G525" s="323"/>
      <c r="H525" s="323"/>
      <c r="I525" s="323"/>
      <c r="J525" s="323"/>
      <c r="K525" s="323"/>
      <c r="L525" s="323"/>
      <c r="M525" s="78"/>
    </row>
    <row r="526" spans="1:13" s="41" customFormat="1" outlineLevel="2">
      <c r="A526" s="324"/>
      <c r="B526" s="197">
        <v>111261</v>
      </c>
      <c r="C526" s="175" t="s">
        <v>177</v>
      </c>
      <c r="D526" s="174" t="s">
        <v>363</v>
      </c>
      <c r="E526" s="323">
        <v>49900</v>
      </c>
      <c r="F526" s="323"/>
      <c r="G526" s="323"/>
      <c r="H526" s="323"/>
      <c r="I526" s="323"/>
      <c r="J526" s="323"/>
      <c r="K526" s="323"/>
      <c r="L526" s="323"/>
      <c r="M526" s="108"/>
    </row>
    <row r="527" spans="1:13" s="41" customFormat="1" outlineLevel="2">
      <c r="A527" s="324"/>
      <c r="B527" s="187">
        <v>126953</v>
      </c>
      <c r="C527" s="154" t="s">
        <v>1026</v>
      </c>
      <c r="D527" s="156" t="s">
        <v>363</v>
      </c>
      <c r="E527" s="323">
        <v>46000</v>
      </c>
      <c r="F527" s="323"/>
      <c r="G527" s="323"/>
      <c r="H527" s="323"/>
      <c r="I527" s="323"/>
      <c r="J527" s="323"/>
      <c r="K527" s="323"/>
      <c r="L527" s="323"/>
      <c r="M527" s="353" t="s">
        <v>1025</v>
      </c>
    </row>
    <row r="528" spans="1:13" s="41" customFormat="1" outlineLevel="2">
      <c r="A528" s="324"/>
      <c r="B528" s="188" t="s">
        <v>845</v>
      </c>
      <c r="C528" s="164"/>
      <c r="D528" s="164"/>
      <c r="E528" s="164"/>
      <c r="F528" s="43"/>
      <c r="G528" s="43"/>
      <c r="H528" s="43"/>
      <c r="I528" s="43"/>
      <c r="J528" s="388"/>
      <c r="K528" s="323"/>
      <c r="L528" s="323"/>
      <c r="M528" s="123"/>
    </row>
    <row r="529" spans="1:13" s="41" customFormat="1" outlineLevel="2">
      <c r="A529" s="324"/>
      <c r="B529" s="179">
        <v>65783</v>
      </c>
      <c r="C529" s="214" t="s">
        <v>846</v>
      </c>
      <c r="D529" s="156" t="s">
        <v>363</v>
      </c>
      <c r="E529" s="389" t="s">
        <v>900</v>
      </c>
      <c r="F529" s="389"/>
      <c r="G529" s="389"/>
      <c r="H529" s="389"/>
      <c r="I529" s="389"/>
      <c r="J529" s="388"/>
      <c r="K529" s="323"/>
      <c r="L529" s="323"/>
      <c r="M529" s="123"/>
    </row>
    <row r="530" spans="1:13" s="41" customFormat="1" outlineLevel="2">
      <c r="A530" s="324"/>
      <c r="B530" s="194">
        <v>119167</v>
      </c>
      <c r="C530" s="214" t="s">
        <v>847</v>
      </c>
      <c r="D530" s="156" t="s">
        <v>363</v>
      </c>
      <c r="E530" s="389" t="s">
        <v>900</v>
      </c>
      <c r="F530" s="389"/>
      <c r="G530" s="389"/>
      <c r="H530" s="389"/>
      <c r="I530" s="389"/>
      <c r="J530" s="388"/>
      <c r="K530" s="323"/>
      <c r="L530" s="323"/>
      <c r="M530" s="123"/>
    </row>
    <row r="531" spans="1:13" s="41" customFormat="1" outlineLevel="2">
      <c r="A531" s="324"/>
      <c r="B531" s="194">
        <v>119168</v>
      </c>
      <c r="C531" s="214" t="s">
        <v>848</v>
      </c>
      <c r="D531" s="156" t="s">
        <v>363</v>
      </c>
      <c r="E531" s="389" t="s">
        <v>900</v>
      </c>
      <c r="F531" s="389"/>
      <c r="G531" s="389"/>
      <c r="H531" s="389"/>
      <c r="I531" s="389"/>
      <c r="J531" s="388"/>
      <c r="K531" s="323"/>
      <c r="L531" s="323"/>
      <c r="M531" s="123"/>
    </row>
    <row r="532" spans="1:13" s="41" customFormat="1" ht="25.5" outlineLevel="2">
      <c r="A532" s="324"/>
      <c r="B532" s="390" t="s">
        <v>854</v>
      </c>
      <c r="C532" s="214" t="s">
        <v>849</v>
      </c>
      <c r="D532" s="156" t="s">
        <v>363</v>
      </c>
      <c r="E532" s="389" t="s">
        <v>900</v>
      </c>
      <c r="F532" s="389"/>
      <c r="G532" s="389"/>
      <c r="H532" s="389"/>
      <c r="I532" s="389"/>
      <c r="J532" s="388"/>
      <c r="K532" s="323"/>
      <c r="L532" s="323"/>
      <c r="M532" s="123"/>
    </row>
    <row r="533" spans="1:13" s="41" customFormat="1" ht="25.5" outlineLevel="2">
      <c r="A533" s="324"/>
      <c r="B533" s="390" t="s">
        <v>855</v>
      </c>
      <c r="C533" s="214" t="s">
        <v>850</v>
      </c>
      <c r="D533" s="156" t="s">
        <v>363</v>
      </c>
      <c r="E533" s="389" t="s">
        <v>900</v>
      </c>
      <c r="F533" s="389"/>
      <c r="G533" s="389"/>
      <c r="H533" s="389"/>
      <c r="I533" s="389"/>
      <c r="J533" s="388"/>
      <c r="K533" s="323"/>
      <c r="L533" s="323"/>
      <c r="M533" s="123"/>
    </row>
    <row r="534" spans="1:13" s="41" customFormat="1" outlineLevel="2">
      <c r="A534" s="324"/>
      <c r="B534" s="179">
        <v>109607</v>
      </c>
      <c r="C534" s="214" t="s">
        <v>851</v>
      </c>
      <c r="D534" s="156" t="s">
        <v>363</v>
      </c>
      <c r="E534" s="389" t="s">
        <v>900</v>
      </c>
      <c r="F534" s="389"/>
      <c r="G534" s="389"/>
      <c r="H534" s="389"/>
      <c r="I534" s="389"/>
      <c r="J534" s="388"/>
      <c r="K534" s="323"/>
      <c r="L534" s="323"/>
      <c r="M534" s="123"/>
    </row>
    <row r="535" spans="1:13" s="41" customFormat="1" outlineLevel="2">
      <c r="A535" s="324"/>
      <c r="B535" s="179">
        <v>119882</v>
      </c>
      <c r="C535" s="214" t="s">
        <v>852</v>
      </c>
      <c r="D535" s="156" t="s">
        <v>363</v>
      </c>
      <c r="E535" s="389" t="s">
        <v>900</v>
      </c>
      <c r="F535" s="389"/>
      <c r="G535" s="389"/>
      <c r="H535" s="389"/>
      <c r="I535" s="389"/>
      <c r="J535" s="388"/>
      <c r="K535" s="323"/>
      <c r="L535" s="323"/>
      <c r="M535" s="123"/>
    </row>
    <row r="536" spans="1:13" s="41" customFormat="1" outlineLevel="2">
      <c r="A536" s="324"/>
      <c r="B536" s="179">
        <v>121749</v>
      </c>
      <c r="C536" s="214" t="s">
        <v>853</v>
      </c>
      <c r="D536" s="156" t="s">
        <v>363</v>
      </c>
      <c r="E536" s="389" t="s">
        <v>900</v>
      </c>
      <c r="F536" s="389"/>
      <c r="G536" s="389"/>
      <c r="H536" s="389"/>
      <c r="I536" s="389"/>
      <c r="J536" s="388"/>
      <c r="K536" s="323"/>
      <c r="L536" s="323"/>
      <c r="M536" s="123"/>
    </row>
    <row r="537" spans="1:13" s="6" customFormat="1" outlineLevel="1">
      <c r="A537" s="324"/>
      <c r="B537" s="766" t="s">
        <v>437</v>
      </c>
      <c r="C537" s="763"/>
      <c r="D537" s="763"/>
      <c r="E537" s="763"/>
      <c r="F537" s="43"/>
      <c r="G537" s="43"/>
      <c r="H537" s="43"/>
      <c r="I537" s="43"/>
      <c r="J537" s="43"/>
      <c r="K537" s="20"/>
      <c r="L537" s="20"/>
      <c r="M537" s="123"/>
    </row>
    <row r="538" spans="1:13" s="6" customFormat="1" outlineLevel="1">
      <c r="A538" s="324"/>
      <c r="B538" s="400"/>
      <c r="C538" s="369" t="s">
        <v>471</v>
      </c>
      <c r="D538" s="18" t="s">
        <v>363</v>
      </c>
      <c r="E538" s="323">
        <v>199000</v>
      </c>
      <c r="F538" s="323"/>
      <c r="G538" s="208"/>
      <c r="H538" s="323"/>
      <c r="I538" s="323"/>
      <c r="J538" s="323"/>
      <c r="K538" s="323"/>
      <c r="L538" s="323"/>
      <c r="M538" s="375" t="s">
        <v>858</v>
      </c>
    </row>
    <row r="539" spans="1:13" s="6" customFormat="1" outlineLevel="1">
      <c r="A539" s="324"/>
      <c r="B539" s="400">
        <v>127441</v>
      </c>
      <c r="C539" s="369" t="s">
        <v>472</v>
      </c>
      <c r="D539" s="18" t="s">
        <v>363</v>
      </c>
      <c r="E539" s="20">
        <v>195500</v>
      </c>
      <c r="F539" s="20"/>
      <c r="G539" s="20"/>
      <c r="H539" s="20"/>
      <c r="I539" s="20"/>
      <c r="J539" s="20"/>
      <c r="K539" s="20"/>
      <c r="L539" s="20"/>
      <c r="M539" s="123"/>
    </row>
    <row r="540" spans="1:13" s="6" customFormat="1" outlineLevel="1">
      <c r="A540" s="324"/>
      <c r="B540" s="188" t="s">
        <v>316</v>
      </c>
      <c r="C540" s="3"/>
      <c r="D540" s="3"/>
      <c r="E540" s="216"/>
      <c r="F540" s="217"/>
      <c r="G540" s="217"/>
      <c r="H540" s="217"/>
      <c r="I540" s="217"/>
      <c r="J540" s="217"/>
      <c r="K540" s="20"/>
      <c r="L540" s="20"/>
      <c r="M540" s="19"/>
    </row>
    <row r="541" spans="1:13" s="6" customFormat="1" outlineLevel="2">
      <c r="A541" s="324"/>
      <c r="B541" s="194">
        <v>115153</v>
      </c>
      <c r="C541" s="172" t="s">
        <v>173</v>
      </c>
      <c r="D541" s="18" t="s">
        <v>363</v>
      </c>
      <c r="E541" s="228">
        <v>13900</v>
      </c>
      <c r="F541" s="228"/>
      <c r="G541" s="228"/>
      <c r="H541" s="228"/>
      <c r="I541" s="228"/>
      <c r="J541" s="463"/>
      <c r="K541" s="56"/>
      <c r="L541" s="56"/>
      <c r="M541" s="19"/>
    </row>
    <row r="542" spans="1:13" s="6" customFormat="1" outlineLevel="2">
      <c r="A542" s="324"/>
      <c r="B542" s="194">
        <v>116391</v>
      </c>
      <c r="C542" s="172" t="s">
        <v>174</v>
      </c>
      <c r="D542" s="18" t="s">
        <v>363</v>
      </c>
      <c r="E542" s="228">
        <v>17000</v>
      </c>
      <c r="F542" s="228"/>
      <c r="G542" s="228"/>
      <c r="H542" s="228"/>
      <c r="I542" s="228"/>
      <c r="J542" s="463"/>
      <c r="K542" s="56"/>
      <c r="L542" s="56"/>
      <c r="M542" s="19"/>
    </row>
    <row r="543" spans="1:13" s="6" customFormat="1" outlineLevel="2">
      <c r="A543" s="324"/>
      <c r="B543" s="194">
        <v>118499</v>
      </c>
      <c r="C543" s="154" t="s">
        <v>175</v>
      </c>
      <c r="D543" s="18" t="s">
        <v>363</v>
      </c>
      <c r="E543" s="228">
        <v>13900</v>
      </c>
      <c r="F543" s="228"/>
      <c r="G543" s="228"/>
      <c r="H543" s="228"/>
      <c r="I543" s="228"/>
      <c r="J543" s="463"/>
      <c r="K543" s="56"/>
      <c r="L543" s="56"/>
      <c r="M543" s="19"/>
    </row>
    <row r="544" spans="1:13" s="6" customFormat="1" outlineLevel="2">
      <c r="A544" s="324"/>
      <c r="B544" s="194">
        <v>118498</v>
      </c>
      <c r="C544" s="154" t="s">
        <v>176</v>
      </c>
      <c r="D544" s="18" t="s">
        <v>363</v>
      </c>
      <c r="E544" s="228">
        <v>17000</v>
      </c>
      <c r="F544" s="228"/>
      <c r="G544" s="228"/>
      <c r="H544" s="228"/>
      <c r="I544" s="228"/>
      <c r="J544" s="463"/>
      <c r="K544" s="56"/>
      <c r="L544" s="56"/>
      <c r="M544" s="19"/>
    </row>
    <row r="545" spans="1:52" s="6" customFormat="1">
      <c r="A545" s="39"/>
      <c r="B545" s="766" t="s">
        <v>405</v>
      </c>
      <c r="C545" s="763"/>
      <c r="D545" s="763"/>
      <c r="E545" s="763"/>
      <c r="F545" s="43"/>
      <c r="G545" s="43"/>
      <c r="H545" s="43"/>
      <c r="I545" s="43"/>
      <c r="J545" s="43"/>
      <c r="K545" s="43"/>
      <c r="L545" s="43"/>
      <c r="M545" s="141"/>
    </row>
    <row r="546" spans="1:52" s="6" customFormat="1" outlineLevel="1">
      <c r="A546" s="39"/>
      <c r="B546" s="766" t="s">
        <v>189</v>
      </c>
      <c r="C546" s="763"/>
      <c r="D546" s="763"/>
      <c r="E546" s="763"/>
      <c r="F546" s="43"/>
      <c r="G546" s="43"/>
      <c r="H546" s="43"/>
      <c r="I546" s="43"/>
      <c r="M546" s="58"/>
    </row>
    <row r="547" spans="1:52" s="32" customFormat="1" outlineLevel="2">
      <c r="A547" s="39"/>
      <c r="B547" s="187">
        <v>41801</v>
      </c>
      <c r="C547" s="19" t="s">
        <v>190</v>
      </c>
      <c r="D547" s="18" t="s">
        <v>240</v>
      </c>
      <c r="E547" s="20">
        <v>1400</v>
      </c>
      <c r="F547" s="20"/>
      <c r="G547" s="21"/>
      <c r="H547" s="20"/>
      <c r="I547" s="20"/>
      <c r="J547" s="20"/>
      <c r="K547" s="20"/>
      <c r="L547" s="20"/>
      <c r="M547" s="58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</row>
    <row r="548" spans="1:52" s="32" customFormat="1" outlineLevel="2">
      <c r="A548" s="39"/>
      <c r="B548" s="187">
        <v>42691</v>
      </c>
      <c r="C548" s="19" t="s">
        <v>191</v>
      </c>
      <c r="D548" s="18" t="s">
        <v>240</v>
      </c>
      <c r="E548" s="20">
        <v>1330</v>
      </c>
      <c r="F548" s="20"/>
      <c r="G548" s="21"/>
      <c r="H548" s="20"/>
      <c r="I548" s="20"/>
      <c r="J548" s="20"/>
      <c r="K548" s="20"/>
      <c r="L548" s="20"/>
      <c r="M548" s="58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</row>
    <row r="549" spans="1:52" s="32" customFormat="1" outlineLevel="2">
      <c r="A549" s="39"/>
      <c r="B549" s="187">
        <v>48654</v>
      </c>
      <c r="C549" s="19" t="s">
        <v>192</v>
      </c>
      <c r="D549" s="18" t="s">
        <v>240</v>
      </c>
      <c r="E549" s="20">
        <v>1300</v>
      </c>
      <c r="F549" s="20"/>
      <c r="G549" s="21"/>
      <c r="H549" s="20"/>
      <c r="I549" s="20"/>
      <c r="J549" s="20"/>
      <c r="K549" s="20"/>
      <c r="L549" s="20"/>
      <c r="M549" s="78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</row>
    <row r="550" spans="1:52" s="32" customFormat="1" outlineLevel="2">
      <c r="A550" s="39"/>
      <c r="B550" s="187">
        <v>103360</v>
      </c>
      <c r="C550" s="19" t="s">
        <v>30</v>
      </c>
      <c r="D550" s="18" t="s">
        <v>240</v>
      </c>
      <c r="E550" s="20">
        <v>1560</v>
      </c>
      <c r="F550" s="20"/>
      <c r="G550" s="21"/>
      <c r="H550" s="20"/>
      <c r="I550" s="20"/>
      <c r="J550" s="20"/>
      <c r="K550" s="20"/>
      <c r="L550" s="20"/>
      <c r="M550" s="108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</row>
    <row r="551" spans="1:52" s="6" customFormat="1" outlineLevel="1">
      <c r="A551" s="39"/>
      <c r="B551" s="766" t="s">
        <v>193</v>
      </c>
      <c r="C551" s="763"/>
      <c r="D551" s="763"/>
      <c r="E551" s="763"/>
      <c r="F551" s="43"/>
      <c r="G551" s="43"/>
      <c r="H551" s="43"/>
      <c r="I551" s="43"/>
      <c r="J551" s="43"/>
      <c r="K551" s="43"/>
      <c r="L551" s="43"/>
      <c r="M551" s="108"/>
    </row>
    <row r="552" spans="1:52" s="32" customFormat="1" outlineLevel="2">
      <c r="A552" s="39"/>
      <c r="B552" s="187"/>
      <c r="C552" s="19" t="s">
        <v>31</v>
      </c>
      <c r="D552" s="18" t="s">
        <v>240</v>
      </c>
      <c r="E552" s="20">
        <v>42</v>
      </c>
      <c r="F552" s="20"/>
      <c r="G552" s="21"/>
      <c r="H552" s="20"/>
      <c r="I552" s="20"/>
      <c r="J552" s="20"/>
      <c r="K552" s="20"/>
      <c r="L552" s="20"/>
      <c r="M552" s="123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</row>
    <row r="553" spans="1:52" s="32" customFormat="1" outlineLevel="2">
      <c r="A553" s="39"/>
      <c r="B553" s="187"/>
      <c r="C553" s="19" t="s">
        <v>194</v>
      </c>
      <c r="D553" s="18" t="s">
        <v>240</v>
      </c>
      <c r="E553" s="20">
        <v>310</v>
      </c>
      <c r="F553" s="20"/>
      <c r="G553" s="21"/>
      <c r="H553" s="20"/>
      <c r="I553" s="20"/>
      <c r="J553" s="20"/>
      <c r="K553" s="20"/>
      <c r="L553" s="20"/>
      <c r="M553" s="58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</row>
    <row r="554" spans="1:52" s="32" customFormat="1" outlineLevel="2">
      <c r="A554" s="39"/>
      <c r="B554" s="187"/>
      <c r="C554" s="19" t="s">
        <v>195</v>
      </c>
      <c r="D554" s="18" t="s">
        <v>240</v>
      </c>
      <c r="E554" s="20">
        <v>300</v>
      </c>
      <c r="F554" s="20"/>
      <c r="G554" s="21"/>
      <c r="H554" s="20"/>
      <c r="I554" s="20"/>
      <c r="J554" s="20"/>
      <c r="K554" s="20"/>
      <c r="L554" s="20"/>
      <c r="M554" s="58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</row>
    <row r="555" spans="1:52" s="32" customFormat="1" outlineLevel="2">
      <c r="A555" s="39"/>
      <c r="B555" s="187"/>
      <c r="C555" s="19" t="s">
        <v>196</v>
      </c>
      <c r="D555" s="18" t="s">
        <v>240</v>
      </c>
      <c r="E555" s="20">
        <v>300</v>
      </c>
      <c r="F555" s="20"/>
      <c r="G555" s="21"/>
      <c r="H555" s="20"/>
      <c r="I555" s="20"/>
      <c r="J555" s="20"/>
      <c r="K555" s="20"/>
      <c r="L555" s="20"/>
      <c r="M555" s="58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</row>
    <row r="556" spans="1:52" s="32" customFormat="1" outlineLevel="2">
      <c r="A556" s="39"/>
      <c r="B556" s="187"/>
      <c r="C556" s="19" t="s">
        <v>197</v>
      </c>
      <c r="D556" s="18" t="s">
        <v>240</v>
      </c>
      <c r="E556" s="20">
        <v>350</v>
      </c>
      <c r="F556" s="20"/>
      <c r="G556" s="21"/>
      <c r="H556" s="20"/>
      <c r="I556" s="20"/>
      <c r="J556" s="20"/>
      <c r="K556" s="20"/>
      <c r="L556" s="20"/>
      <c r="M556" s="19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</row>
    <row r="557" spans="1:52" s="6" customFormat="1" outlineLevel="1">
      <c r="A557" s="39"/>
      <c r="B557" s="766" t="s">
        <v>198</v>
      </c>
      <c r="C557" s="763"/>
      <c r="D557" s="763"/>
      <c r="E557" s="763"/>
      <c r="F557" s="43"/>
      <c r="G557" s="43"/>
      <c r="H557" s="43"/>
      <c r="I557" s="43"/>
      <c r="J557" s="43"/>
      <c r="K557" s="43"/>
      <c r="L557" s="43"/>
      <c r="M557" s="19"/>
    </row>
    <row r="558" spans="1:52" s="32" customFormat="1" outlineLevel="2">
      <c r="A558" s="39"/>
      <c r="B558" s="187">
        <v>50879</v>
      </c>
      <c r="C558" s="19" t="s">
        <v>199</v>
      </c>
      <c r="D558" s="18" t="s">
        <v>240</v>
      </c>
      <c r="E558" s="20">
        <v>1985</v>
      </c>
      <c r="F558" s="20"/>
      <c r="G558" s="21"/>
      <c r="H558" s="20"/>
      <c r="I558" s="20"/>
      <c r="J558" s="20"/>
      <c r="K558" s="20"/>
      <c r="L558" s="20"/>
      <c r="M558" s="19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</row>
    <row r="559" spans="1:52" s="32" customFormat="1" outlineLevel="2">
      <c r="A559" s="39"/>
      <c r="B559" s="187">
        <v>97768</v>
      </c>
      <c r="C559" s="19" t="s">
        <v>200</v>
      </c>
      <c r="D559" s="18" t="s">
        <v>240</v>
      </c>
      <c r="E559" s="20">
        <v>2224</v>
      </c>
      <c r="F559" s="20"/>
      <c r="G559" s="21"/>
      <c r="H559" s="20"/>
      <c r="I559" s="20"/>
      <c r="J559" s="20"/>
      <c r="K559" s="20"/>
      <c r="L559" s="20"/>
      <c r="M559" s="19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</row>
    <row r="560" spans="1:52" s="32" customFormat="1" outlineLevel="2">
      <c r="A560" s="39"/>
      <c r="B560" s="187">
        <v>112118</v>
      </c>
      <c r="C560" s="19" t="s">
        <v>201</v>
      </c>
      <c r="D560" s="18" t="s">
        <v>240</v>
      </c>
      <c r="E560" s="20">
        <v>2200</v>
      </c>
      <c r="F560" s="20"/>
      <c r="G560" s="21"/>
      <c r="H560" s="20"/>
      <c r="I560" s="20"/>
      <c r="J560" s="20"/>
      <c r="K560" s="20"/>
      <c r="L560" s="20"/>
      <c r="M560" s="19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</row>
    <row r="561" spans="1:52" s="32" customFormat="1" outlineLevel="2">
      <c r="A561" s="39"/>
      <c r="B561" s="187">
        <v>112119</v>
      </c>
      <c r="C561" s="19" t="s">
        <v>202</v>
      </c>
      <c r="D561" s="18" t="s">
        <v>240</v>
      </c>
      <c r="E561" s="20">
        <v>2395</v>
      </c>
      <c r="F561" s="20"/>
      <c r="G561" s="21"/>
      <c r="H561" s="20"/>
      <c r="I561" s="20"/>
      <c r="J561" s="20"/>
      <c r="K561" s="20"/>
      <c r="L561" s="20"/>
      <c r="M561" s="19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</row>
    <row r="562" spans="1:52" s="32" customFormat="1" outlineLevel="2">
      <c r="A562" s="39"/>
      <c r="B562" s="187">
        <v>86095</v>
      </c>
      <c r="C562" s="19" t="s">
        <v>203</v>
      </c>
      <c r="D562" s="18" t="s">
        <v>240</v>
      </c>
      <c r="E562" s="20">
        <v>3266</v>
      </c>
      <c r="F562" s="20"/>
      <c r="G562" s="21"/>
      <c r="H562" s="20"/>
      <c r="I562" s="20"/>
      <c r="J562" s="20"/>
      <c r="K562" s="20"/>
      <c r="L562" s="20"/>
      <c r="M562" s="19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</row>
    <row r="563" spans="1:52" s="32" customFormat="1" outlineLevel="2">
      <c r="A563" s="39"/>
      <c r="B563" s="187">
        <v>74291</v>
      </c>
      <c r="C563" s="19" t="s">
        <v>204</v>
      </c>
      <c r="D563" s="18" t="s">
        <v>240</v>
      </c>
      <c r="E563" s="20">
        <v>3350</v>
      </c>
      <c r="F563" s="20"/>
      <c r="G563" s="21"/>
      <c r="H563" s="20"/>
      <c r="I563" s="20"/>
      <c r="J563" s="20"/>
      <c r="K563" s="20"/>
      <c r="L563" s="20"/>
      <c r="M563" s="19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</row>
    <row r="564" spans="1:52" s="32" customFormat="1" outlineLevel="2">
      <c r="A564" s="39"/>
      <c r="B564" s="187">
        <v>70740</v>
      </c>
      <c r="C564" s="19" t="s">
        <v>146</v>
      </c>
      <c r="D564" s="18" t="s">
        <v>240</v>
      </c>
      <c r="E564" s="20">
        <v>5735</v>
      </c>
      <c r="F564" s="20"/>
      <c r="G564" s="21"/>
      <c r="H564" s="20"/>
      <c r="I564" s="20"/>
      <c r="J564" s="20"/>
      <c r="K564" s="20"/>
      <c r="L564" s="20"/>
      <c r="M564" s="19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</row>
    <row r="565" spans="1:52" s="6" customFormat="1" outlineLevel="1">
      <c r="A565" s="39"/>
      <c r="B565" s="766" t="s">
        <v>205</v>
      </c>
      <c r="C565" s="763"/>
      <c r="D565" s="763"/>
      <c r="E565" s="763"/>
      <c r="F565" s="43"/>
      <c r="G565" s="43"/>
      <c r="H565" s="43"/>
      <c r="I565" s="43"/>
      <c r="J565" s="43"/>
      <c r="K565" s="43"/>
      <c r="L565" s="43"/>
      <c r="M565" s="19"/>
    </row>
    <row r="566" spans="1:52" s="32" customFormat="1" outlineLevel="2">
      <c r="A566" s="39"/>
      <c r="B566" s="187"/>
      <c r="C566" s="19" t="s">
        <v>31</v>
      </c>
      <c r="D566" s="18" t="s">
        <v>240</v>
      </c>
      <c r="E566" s="20">
        <v>42</v>
      </c>
      <c r="F566" s="20"/>
      <c r="G566" s="21"/>
      <c r="H566" s="20"/>
      <c r="I566" s="20"/>
      <c r="J566" s="20"/>
      <c r="K566" s="20"/>
      <c r="L566" s="20"/>
      <c r="M566" s="19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</row>
    <row r="567" spans="1:52" s="32" customFormat="1" outlineLevel="2">
      <c r="A567" s="39"/>
      <c r="B567" s="187"/>
      <c r="C567" s="19" t="s">
        <v>206</v>
      </c>
      <c r="D567" s="18" t="s">
        <v>240</v>
      </c>
      <c r="E567" s="20">
        <v>1000</v>
      </c>
      <c r="F567" s="20"/>
      <c r="G567" s="21"/>
      <c r="H567" s="20"/>
      <c r="I567" s="20"/>
      <c r="J567" s="20"/>
      <c r="K567" s="20"/>
      <c r="L567" s="20"/>
      <c r="M567" s="19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</row>
    <row r="568" spans="1:52" s="32" customFormat="1" outlineLevel="2">
      <c r="A568" s="39"/>
      <c r="B568" s="187"/>
      <c r="C568" s="19" t="s">
        <v>194</v>
      </c>
      <c r="D568" s="18" t="s">
        <v>240</v>
      </c>
      <c r="E568" s="20">
        <v>310</v>
      </c>
      <c r="F568" s="20"/>
      <c r="G568" s="21"/>
      <c r="H568" s="20"/>
      <c r="I568" s="20"/>
      <c r="J568" s="20"/>
      <c r="K568" s="20"/>
      <c r="L568" s="20"/>
      <c r="M568" s="19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</row>
    <row r="569" spans="1:52" s="32" customFormat="1" outlineLevel="2">
      <c r="A569" s="39"/>
      <c r="B569" s="187"/>
      <c r="C569" s="19" t="s">
        <v>195</v>
      </c>
      <c r="D569" s="18" t="s">
        <v>240</v>
      </c>
      <c r="E569" s="20">
        <v>300</v>
      </c>
      <c r="F569" s="20"/>
      <c r="G569" s="21"/>
      <c r="H569" s="20"/>
      <c r="I569" s="20"/>
      <c r="J569" s="20"/>
      <c r="K569" s="20"/>
      <c r="L569" s="20"/>
      <c r="M569" s="19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</row>
    <row r="570" spans="1:52" s="32" customFormat="1" outlineLevel="2">
      <c r="A570" s="39"/>
      <c r="B570" s="187"/>
      <c r="C570" s="19" t="s">
        <v>196</v>
      </c>
      <c r="D570" s="18" t="s">
        <v>240</v>
      </c>
      <c r="E570" s="20">
        <v>300</v>
      </c>
      <c r="F570" s="20"/>
      <c r="G570" s="21"/>
      <c r="H570" s="20"/>
      <c r="I570" s="20"/>
      <c r="J570" s="20"/>
      <c r="K570" s="20"/>
      <c r="L570" s="20"/>
      <c r="M570" s="19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</row>
    <row r="571" spans="1:52" s="32" customFormat="1" outlineLevel="2">
      <c r="A571" s="39"/>
      <c r="B571" s="187"/>
      <c r="C571" s="19" t="s">
        <v>197</v>
      </c>
      <c r="D571" s="18" t="s">
        <v>240</v>
      </c>
      <c r="E571" s="20">
        <v>420</v>
      </c>
      <c r="F571" s="20"/>
      <c r="G571" s="21"/>
      <c r="H571" s="20"/>
      <c r="I571" s="20"/>
      <c r="J571" s="20"/>
      <c r="K571" s="20"/>
      <c r="L571" s="20"/>
      <c r="M571" s="19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</row>
    <row r="572" spans="1:52" s="6" customFormat="1" outlineLevel="1">
      <c r="A572" s="39"/>
      <c r="B572" s="766" t="s">
        <v>207</v>
      </c>
      <c r="C572" s="763"/>
      <c r="D572" s="763"/>
      <c r="E572" s="763"/>
      <c r="F572" s="43"/>
      <c r="G572" s="43"/>
      <c r="H572" s="43"/>
      <c r="I572" s="43"/>
      <c r="J572" s="43"/>
      <c r="K572" s="43"/>
      <c r="L572" s="43"/>
      <c r="M572" s="19"/>
    </row>
    <row r="573" spans="1:52" s="32" customFormat="1" outlineLevel="2">
      <c r="A573" s="39"/>
      <c r="B573" s="187">
        <v>133847</v>
      </c>
      <c r="C573" s="19" t="s">
        <v>1117</v>
      </c>
      <c r="D573" s="18" t="s">
        <v>240</v>
      </c>
      <c r="E573" s="20">
        <v>547</v>
      </c>
      <c r="F573" s="20"/>
      <c r="G573" s="21"/>
      <c r="H573" s="20"/>
      <c r="I573" s="20"/>
      <c r="J573" s="20"/>
      <c r="K573" s="20"/>
      <c r="L573" s="20"/>
      <c r="M573" s="19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</row>
    <row r="574" spans="1:52" s="32" customFormat="1" outlineLevel="2">
      <c r="A574" s="39"/>
      <c r="B574" s="187">
        <v>123448</v>
      </c>
      <c r="C574" s="19" t="s">
        <v>1118</v>
      </c>
      <c r="D574" s="18" t="s">
        <v>240</v>
      </c>
      <c r="E574" s="20">
        <v>592</v>
      </c>
      <c r="F574" s="20"/>
      <c r="G574" s="21"/>
      <c r="H574" s="20"/>
      <c r="I574" s="20"/>
      <c r="J574" s="20"/>
      <c r="K574" s="20"/>
      <c r="L574" s="20"/>
      <c r="M574" s="19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</row>
    <row r="575" spans="1:52" s="6" customFormat="1" outlineLevel="1">
      <c r="A575" s="39"/>
      <c r="B575" s="766" t="s">
        <v>5</v>
      </c>
      <c r="C575" s="763"/>
      <c r="D575" s="763"/>
      <c r="E575" s="763"/>
      <c r="F575" s="43"/>
      <c r="G575" s="43"/>
      <c r="H575" s="43"/>
      <c r="I575" s="43"/>
      <c r="J575" s="43"/>
      <c r="K575" s="43"/>
      <c r="L575" s="43"/>
      <c r="M575" s="19"/>
    </row>
    <row r="576" spans="1:52" s="32" customFormat="1" outlineLevel="2">
      <c r="A576" s="39"/>
      <c r="B576" s="190">
        <v>99776</v>
      </c>
      <c r="C576" s="35" t="s">
        <v>144</v>
      </c>
      <c r="D576" s="18" t="s">
        <v>240</v>
      </c>
      <c r="E576" s="56">
        <v>1823.7642001842187</v>
      </c>
      <c r="F576" s="56"/>
      <c r="G576" s="56"/>
      <c r="H576" s="56"/>
      <c r="I576" s="56"/>
      <c r="J576" s="56"/>
      <c r="K576" s="56"/>
      <c r="L576" s="56"/>
      <c r="M576" s="19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</row>
    <row r="577" spans="1:52" s="32" customFormat="1" outlineLevel="2">
      <c r="A577" s="39"/>
      <c r="B577" s="190">
        <v>99543</v>
      </c>
      <c r="C577" s="35" t="s">
        <v>78</v>
      </c>
      <c r="D577" s="18" t="s">
        <v>240</v>
      </c>
      <c r="E577" s="56">
        <v>1756.2173779551736</v>
      </c>
      <c r="F577" s="56"/>
      <c r="G577" s="56"/>
      <c r="H577" s="56"/>
      <c r="I577" s="56"/>
      <c r="J577" s="56"/>
      <c r="K577" s="56"/>
      <c r="L577" s="56"/>
      <c r="M577" s="19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</row>
    <row r="578" spans="1:52" s="32" customFormat="1" outlineLevel="2">
      <c r="A578" s="39"/>
      <c r="B578" s="190">
        <v>99660</v>
      </c>
      <c r="C578" s="35" t="s">
        <v>79</v>
      </c>
      <c r="D578" s="18" t="s">
        <v>240</v>
      </c>
      <c r="E578" s="56">
        <v>1587.3503223825605</v>
      </c>
      <c r="F578" s="56"/>
      <c r="G578" s="56"/>
      <c r="H578" s="56"/>
      <c r="I578" s="56"/>
      <c r="J578" s="56"/>
      <c r="K578" s="56"/>
      <c r="L578" s="56"/>
      <c r="M578" s="19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</row>
    <row r="579" spans="1:52" s="32" customFormat="1" outlineLevel="2">
      <c r="A579" s="39"/>
      <c r="B579" s="190">
        <v>101806</v>
      </c>
      <c r="C579" s="35" t="s">
        <v>227</v>
      </c>
      <c r="D579" s="18" t="s">
        <v>240</v>
      </c>
      <c r="E579" s="56">
        <v>1891.3110224132638</v>
      </c>
      <c r="F579" s="56"/>
      <c r="G579" s="56"/>
      <c r="H579" s="56"/>
      <c r="I579" s="56"/>
      <c r="J579" s="56"/>
      <c r="K579" s="56"/>
      <c r="L579" s="56"/>
      <c r="M579" s="19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</row>
    <row r="580" spans="1:52" s="32" customFormat="1" outlineLevel="2">
      <c r="A580" s="39"/>
      <c r="B580" s="190">
        <v>101807</v>
      </c>
      <c r="C580" s="35" t="s">
        <v>228</v>
      </c>
      <c r="D580" s="18" t="s">
        <v>240</v>
      </c>
      <c r="E580" s="56">
        <v>1654.8971446116057</v>
      </c>
      <c r="F580" s="56"/>
      <c r="G580" s="56"/>
      <c r="H580" s="56"/>
      <c r="I580" s="56"/>
      <c r="J580" s="56"/>
      <c r="K580" s="56"/>
      <c r="L580" s="56"/>
      <c r="M580" s="19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</row>
    <row r="581" spans="1:52" s="32" customFormat="1" outlineLevel="2">
      <c r="A581" s="39"/>
      <c r="B581" s="190">
        <v>85341</v>
      </c>
      <c r="C581" s="35" t="s">
        <v>325</v>
      </c>
      <c r="D581" s="18" t="s">
        <v>240</v>
      </c>
      <c r="E581" s="56">
        <v>104.69757445501996</v>
      </c>
      <c r="F581" s="56"/>
      <c r="G581" s="56"/>
      <c r="H581" s="56"/>
      <c r="I581" s="56"/>
      <c r="J581" s="56"/>
      <c r="K581" s="56"/>
      <c r="L581" s="56"/>
      <c r="M581" s="19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</row>
    <row r="582" spans="1:52" s="6" customFormat="1" outlineLevel="1">
      <c r="A582" s="39"/>
      <c r="B582" s="766" t="s">
        <v>4</v>
      </c>
      <c r="C582" s="763"/>
      <c r="D582" s="763"/>
      <c r="E582" s="763"/>
      <c r="F582" s="43"/>
      <c r="G582" s="43"/>
      <c r="H582" s="43"/>
      <c r="I582" s="43"/>
      <c r="J582" s="43"/>
      <c r="K582" s="43"/>
      <c r="L582" s="43"/>
      <c r="M582" s="19"/>
    </row>
    <row r="583" spans="1:52" s="32" customFormat="1" outlineLevel="2">
      <c r="A583" s="39"/>
      <c r="B583" s="187">
        <v>94236</v>
      </c>
      <c r="C583" s="19" t="s">
        <v>212</v>
      </c>
      <c r="D583" s="18" t="s">
        <v>240</v>
      </c>
      <c r="E583" s="56">
        <v>3140.9272336505987</v>
      </c>
      <c r="F583" s="56"/>
      <c r="G583" s="56"/>
      <c r="H583" s="56"/>
      <c r="I583" s="56"/>
      <c r="J583" s="20"/>
      <c r="K583" s="20"/>
      <c r="L583" s="20"/>
      <c r="M583" s="19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</row>
    <row r="584" spans="1:52" s="32" customFormat="1" outlineLevel="2">
      <c r="A584" s="39"/>
      <c r="B584" s="187">
        <v>97838</v>
      </c>
      <c r="C584" s="19" t="s">
        <v>213</v>
      </c>
      <c r="D584" s="18" t="s">
        <v>240</v>
      </c>
      <c r="E584" s="56">
        <v>3208.4740558796439</v>
      </c>
      <c r="F584" s="56"/>
      <c r="G584" s="56"/>
      <c r="H584" s="56"/>
      <c r="I584" s="56"/>
      <c r="J584" s="20"/>
      <c r="K584" s="20"/>
      <c r="L584" s="20"/>
      <c r="M584" s="19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</row>
    <row r="585" spans="1:52" s="32" customFormat="1" outlineLevel="2">
      <c r="A585" s="39"/>
      <c r="B585" s="187">
        <v>97839</v>
      </c>
      <c r="C585" s="19" t="s">
        <v>214</v>
      </c>
      <c r="D585" s="18" t="s">
        <v>240</v>
      </c>
      <c r="E585" s="56">
        <v>4221.6763893153211</v>
      </c>
      <c r="F585" s="56"/>
      <c r="G585" s="56"/>
      <c r="H585" s="56"/>
      <c r="I585" s="56"/>
      <c r="J585" s="20"/>
      <c r="K585" s="20"/>
      <c r="L585" s="20"/>
      <c r="M585" s="19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</row>
    <row r="586" spans="1:52" s="32" customFormat="1" outlineLevel="2">
      <c r="A586" s="39"/>
      <c r="B586" s="187">
        <v>70364</v>
      </c>
      <c r="C586" s="19" t="s">
        <v>215</v>
      </c>
      <c r="D586" s="18" t="s">
        <v>240</v>
      </c>
      <c r="E586" s="56">
        <v>4559.4105004605462</v>
      </c>
      <c r="F586" s="56"/>
      <c r="G586" s="56"/>
      <c r="H586" s="56"/>
      <c r="I586" s="56"/>
      <c r="J586" s="20"/>
      <c r="K586" s="20"/>
      <c r="L586" s="20"/>
      <c r="M586" s="19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</row>
    <row r="587" spans="1:52" s="32" customFormat="1" outlineLevel="2">
      <c r="A587" s="39"/>
      <c r="B587" s="187">
        <v>95623</v>
      </c>
      <c r="C587" s="19" t="s">
        <v>229</v>
      </c>
      <c r="D587" s="18" t="s">
        <v>240</v>
      </c>
      <c r="E587" s="56">
        <v>2836.9665336198955</v>
      </c>
      <c r="F587" s="56"/>
      <c r="G587" s="56"/>
      <c r="H587" s="56"/>
      <c r="I587" s="56"/>
      <c r="J587" s="20"/>
      <c r="K587" s="20"/>
      <c r="L587" s="20"/>
      <c r="M587" s="19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</row>
    <row r="588" spans="1:52" s="32" customFormat="1" outlineLevel="2">
      <c r="A588" s="39"/>
      <c r="B588" s="187">
        <v>95548</v>
      </c>
      <c r="C588" s="19" t="s">
        <v>859</v>
      </c>
      <c r="D588" s="18" t="s">
        <v>240</v>
      </c>
      <c r="E588" s="56" t="s">
        <v>860</v>
      </c>
      <c r="F588" s="56"/>
      <c r="G588" s="56"/>
      <c r="H588" s="56"/>
      <c r="I588" s="56"/>
      <c r="J588" s="20"/>
      <c r="K588" s="20"/>
      <c r="L588" s="20"/>
      <c r="M588" s="19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</row>
    <row r="589" spans="1:52" s="32" customFormat="1" outlineLevel="2">
      <c r="A589" s="39"/>
      <c r="B589" s="194">
        <v>131287</v>
      </c>
      <c r="C589" s="154" t="s">
        <v>1037</v>
      </c>
      <c r="D589" s="156" t="s">
        <v>894</v>
      </c>
      <c r="E589" s="176">
        <v>3500</v>
      </c>
      <c r="F589" s="176"/>
      <c r="G589" s="176"/>
      <c r="H589" s="176"/>
      <c r="I589" s="176"/>
      <c r="J589" s="20"/>
      <c r="K589" s="20"/>
      <c r="L589" s="20"/>
      <c r="M589" s="19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</row>
    <row r="590" spans="1:52" s="32" customFormat="1" ht="25.5" outlineLevel="2">
      <c r="A590" s="39"/>
      <c r="B590" s="194">
        <v>121174</v>
      </c>
      <c r="C590" s="19" t="s">
        <v>772</v>
      </c>
      <c r="D590" s="18" t="s">
        <v>240</v>
      </c>
      <c r="E590" s="56" t="s">
        <v>771</v>
      </c>
      <c r="F590" s="56"/>
      <c r="G590" s="56"/>
      <c r="H590" s="56"/>
      <c r="I590" s="56"/>
      <c r="J590" s="56"/>
      <c r="K590" s="20"/>
      <c r="L590" s="20"/>
      <c r="M590" s="19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</row>
    <row r="591" spans="1:52" s="6" customFormat="1" outlineLevel="1">
      <c r="A591" s="39"/>
      <c r="B591" s="766" t="s">
        <v>216</v>
      </c>
      <c r="C591" s="763"/>
      <c r="D591" s="763"/>
      <c r="E591" s="763"/>
      <c r="F591" s="43"/>
      <c r="G591" s="43"/>
      <c r="H591" s="43"/>
      <c r="I591" s="56"/>
      <c r="J591" s="43"/>
      <c r="K591" s="43"/>
      <c r="L591" s="43"/>
      <c r="M591" s="19"/>
    </row>
    <row r="592" spans="1:52" s="32" customFormat="1" outlineLevel="2">
      <c r="A592" s="39"/>
      <c r="B592" s="187"/>
      <c r="C592" s="19" t="s">
        <v>217</v>
      </c>
      <c r="D592" s="18" t="s">
        <v>240</v>
      </c>
      <c r="E592" s="56">
        <v>303.96070003070309</v>
      </c>
      <c r="F592" s="56"/>
      <c r="G592" s="56"/>
      <c r="H592" s="56"/>
      <c r="I592" s="56"/>
      <c r="J592" s="20"/>
      <c r="K592" s="20"/>
      <c r="L592" s="20"/>
      <c r="M592" s="19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</row>
    <row r="593" spans="1:29" s="162" customFormat="1">
      <c r="A593" s="547"/>
      <c r="B593" s="548" t="s">
        <v>260</v>
      </c>
      <c r="C593" s="549"/>
      <c r="D593" s="549"/>
      <c r="E593" s="549"/>
      <c r="F593" s="550"/>
      <c r="G593" s="550"/>
      <c r="H593" s="550"/>
      <c r="I593" s="550"/>
      <c r="J593" s="550"/>
      <c r="K593" s="550"/>
      <c r="L593" s="550"/>
      <c r="M593" s="5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</row>
    <row r="594" spans="1:29" s="26" customFormat="1" outlineLevel="1">
      <c r="A594" s="547"/>
      <c r="B594" s="361">
        <v>135572</v>
      </c>
      <c r="C594" s="362" t="s">
        <v>1112</v>
      </c>
      <c r="D594" s="364" t="s">
        <v>363</v>
      </c>
      <c r="E594" s="407">
        <v>18500</v>
      </c>
      <c r="F594" s="407"/>
      <c r="G594" s="407"/>
      <c r="H594" s="407"/>
      <c r="I594" s="407"/>
      <c r="J594" s="591"/>
      <c r="K594" s="323"/>
      <c r="L594" s="323"/>
      <c r="M594" s="158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</row>
    <row r="595" spans="1:29" s="310" customFormat="1" outlineLevel="1">
      <c r="A595" s="547"/>
      <c r="B595" s="361">
        <v>135573</v>
      </c>
      <c r="C595" s="362" t="s">
        <v>1113</v>
      </c>
      <c r="D595" s="364" t="s">
        <v>363</v>
      </c>
      <c r="E595" s="541">
        <v>24500</v>
      </c>
      <c r="F595" s="541"/>
      <c r="G595" s="541"/>
      <c r="H595" s="541"/>
      <c r="I595" s="541"/>
      <c r="J595" s="592"/>
      <c r="K595" s="176"/>
      <c r="L595" s="176"/>
      <c r="M595" s="175"/>
    </row>
    <row r="596" spans="1:29" s="310" customFormat="1" outlineLevel="1">
      <c r="A596" s="547"/>
      <c r="B596" s="361">
        <v>135576</v>
      </c>
      <c r="C596" s="362" t="s">
        <v>1114</v>
      </c>
      <c r="D596" s="364" t="s">
        <v>363</v>
      </c>
      <c r="E596" s="540">
        <v>16500</v>
      </c>
      <c r="F596" s="540"/>
      <c r="G596" s="540"/>
      <c r="H596" s="540"/>
      <c r="I596" s="540"/>
      <c r="J596" s="592"/>
      <c r="K596" s="176"/>
      <c r="L596" s="176"/>
      <c r="M596" s="232"/>
    </row>
    <row r="597" spans="1:29" s="26" customFormat="1" outlineLevel="1">
      <c r="A597" s="547"/>
      <c r="B597" s="361">
        <v>120041</v>
      </c>
      <c r="C597" s="362" t="s">
        <v>617</v>
      </c>
      <c r="D597" s="364" t="s">
        <v>363</v>
      </c>
      <c r="E597" s="542">
        <v>21000</v>
      </c>
      <c r="F597" s="542"/>
      <c r="G597" s="542"/>
      <c r="H597" s="542"/>
      <c r="I597" s="542"/>
      <c r="J597" s="591"/>
      <c r="K597" s="323"/>
      <c r="L597" s="323"/>
      <c r="M597" s="353"/>
    </row>
    <row r="598" spans="1:29" s="26" customFormat="1" outlineLevel="1">
      <c r="A598" s="547"/>
      <c r="B598" s="361">
        <v>135578</v>
      </c>
      <c r="C598" s="365" t="s">
        <v>1115</v>
      </c>
      <c r="D598" s="364" t="s">
        <v>363</v>
      </c>
      <c r="E598" s="543">
        <v>33000</v>
      </c>
      <c r="F598" s="543"/>
      <c r="G598" s="543"/>
      <c r="H598" s="543"/>
      <c r="I598" s="543"/>
      <c r="J598" s="591"/>
      <c r="K598" s="323"/>
      <c r="L598" s="323"/>
      <c r="M598" s="353"/>
    </row>
    <row r="599" spans="1:29" s="310" customFormat="1" outlineLevel="1">
      <c r="A599" s="547"/>
      <c r="B599" s="361">
        <v>111131</v>
      </c>
      <c r="C599" s="362" t="s">
        <v>428</v>
      </c>
      <c r="D599" s="364" t="s">
        <v>363</v>
      </c>
      <c r="E599" s="544">
        <v>15200</v>
      </c>
      <c r="F599" s="544"/>
      <c r="G599" s="544"/>
      <c r="H599" s="544"/>
      <c r="I599" s="544"/>
      <c r="J599" s="592"/>
      <c r="K599" s="176"/>
      <c r="L599" s="176"/>
      <c r="M599" s="229"/>
    </row>
    <row r="600" spans="1:29" s="26" customFormat="1" outlineLevel="1">
      <c r="A600" s="547"/>
      <c r="B600" s="361">
        <v>123090</v>
      </c>
      <c r="C600" s="362" t="s">
        <v>770</v>
      </c>
      <c r="D600" s="364" t="s">
        <v>363</v>
      </c>
      <c r="E600" s="545">
        <v>26000</v>
      </c>
      <c r="F600" s="545"/>
      <c r="G600" s="545"/>
      <c r="H600" s="545"/>
      <c r="I600" s="545"/>
      <c r="J600" s="591"/>
      <c r="K600" s="323"/>
      <c r="L600" s="323"/>
      <c r="M600" s="353"/>
    </row>
    <row r="601" spans="1:29" s="26" customFormat="1" outlineLevel="1">
      <c r="A601" s="547"/>
      <c r="B601" s="361">
        <v>135579</v>
      </c>
      <c r="C601" s="362" t="s">
        <v>1116</v>
      </c>
      <c r="D601" s="364" t="s">
        <v>363</v>
      </c>
      <c r="E601" s="546">
        <v>31000</v>
      </c>
      <c r="F601" s="546"/>
      <c r="G601" s="546"/>
      <c r="H601" s="546"/>
      <c r="I601" s="546"/>
      <c r="J601" s="593"/>
      <c r="K601" s="98"/>
      <c r="L601" s="98"/>
      <c r="M601" s="379"/>
    </row>
    <row r="602" spans="1:29" s="26" customFormat="1" outlineLevel="1">
      <c r="A602" s="547"/>
      <c r="B602" s="361">
        <v>135553</v>
      </c>
      <c r="C602" s="362" t="s">
        <v>1111</v>
      </c>
      <c r="D602" s="364" t="s">
        <v>363</v>
      </c>
      <c r="E602" s="546">
        <v>26000</v>
      </c>
      <c r="F602" s="546"/>
      <c r="G602" s="546"/>
      <c r="H602" s="546"/>
      <c r="I602" s="546"/>
      <c r="J602" s="593"/>
      <c r="K602" s="98"/>
      <c r="L602" s="98"/>
      <c r="M602" s="379"/>
    </row>
    <row r="603" spans="1:29" s="26" customFormat="1" outlineLevel="1">
      <c r="A603" s="547"/>
      <c r="B603" s="361">
        <v>135105</v>
      </c>
      <c r="C603" s="362" t="s">
        <v>1106</v>
      </c>
      <c r="D603" s="364" t="s">
        <v>363</v>
      </c>
      <c r="E603" s="408">
        <v>37000</v>
      </c>
      <c r="F603" s="408"/>
      <c r="G603" s="408"/>
      <c r="H603" s="408"/>
      <c r="I603" s="408"/>
      <c r="J603" s="593"/>
      <c r="K603" s="98"/>
      <c r="L603" s="98"/>
      <c r="M603" s="379"/>
    </row>
    <row r="604" spans="1:29" s="26" customFormat="1" outlineLevel="1">
      <c r="A604" s="547"/>
      <c r="B604" s="551" t="s">
        <v>209</v>
      </c>
      <c r="C604" s="552"/>
      <c r="D604" s="166"/>
      <c r="E604" s="553"/>
      <c r="F604" s="553"/>
      <c r="G604" s="553"/>
      <c r="H604" s="553"/>
      <c r="I604" s="553"/>
      <c r="J604" s="594"/>
      <c r="K604" s="553"/>
      <c r="L604" s="553"/>
      <c r="M604" s="154"/>
    </row>
    <row r="605" spans="1:29" s="26" customFormat="1" outlineLevel="1">
      <c r="A605" s="547"/>
      <c r="B605" s="361">
        <v>135560</v>
      </c>
      <c r="C605" s="362" t="s">
        <v>1107</v>
      </c>
      <c r="D605" s="364" t="s">
        <v>363</v>
      </c>
      <c r="E605" s="408">
        <v>2500</v>
      </c>
      <c r="F605" s="408"/>
      <c r="G605" s="408"/>
      <c r="H605" s="408"/>
      <c r="I605" s="408"/>
      <c r="J605" s="593"/>
      <c r="K605" s="98"/>
      <c r="L605" s="98"/>
      <c r="M605" s="379"/>
    </row>
    <row r="606" spans="1:29" s="26" customFormat="1" outlineLevel="1">
      <c r="A606" s="547"/>
      <c r="B606" s="361">
        <v>135104</v>
      </c>
      <c r="C606" s="362" t="s">
        <v>1108</v>
      </c>
      <c r="D606" s="364" t="s">
        <v>363</v>
      </c>
      <c r="E606" s="408">
        <v>8500</v>
      </c>
      <c r="F606" s="408"/>
      <c r="G606" s="408"/>
      <c r="H606" s="408"/>
      <c r="I606" s="408"/>
      <c r="J606" s="593"/>
      <c r="K606" s="98"/>
      <c r="L606" s="98"/>
      <c r="M606" s="379"/>
    </row>
    <row r="607" spans="1:29" s="26" customFormat="1" outlineLevel="1">
      <c r="A607" s="547"/>
      <c r="B607" s="361">
        <v>135546</v>
      </c>
      <c r="C607" s="362" t="s">
        <v>1109</v>
      </c>
      <c r="D607" s="364" t="s">
        <v>363</v>
      </c>
      <c r="E607" s="408">
        <v>2500</v>
      </c>
      <c r="F607" s="408"/>
      <c r="G607" s="408"/>
      <c r="H607" s="408"/>
      <c r="I607" s="408"/>
      <c r="J607" s="593"/>
      <c r="K607" s="98"/>
      <c r="L607" s="98"/>
      <c r="M607" s="379"/>
    </row>
    <row r="608" spans="1:29" s="26" customFormat="1" outlineLevel="1">
      <c r="A608" s="547"/>
      <c r="B608" s="361">
        <v>135545</v>
      </c>
      <c r="C608" s="362" t="s">
        <v>1110</v>
      </c>
      <c r="D608" s="364" t="s">
        <v>363</v>
      </c>
      <c r="E608" s="408">
        <v>8500</v>
      </c>
      <c r="F608" s="408"/>
      <c r="G608" s="408"/>
      <c r="H608" s="408"/>
      <c r="I608" s="408"/>
      <c r="J608" s="593"/>
      <c r="K608" s="98"/>
      <c r="L608" s="98"/>
      <c r="M608" s="379"/>
    </row>
    <row r="609" spans="1:29" s="26" customFormat="1" outlineLevel="1">
      <c r="A609" s="547"/>
      <c r="B609" s="352">
        <v>108319</v>
      </c>
      <c r="C609" s="158" t="s">
        <v>210</v>
      </c>
      <c r="D609" s="156" t="s">
        <v>363</v>
      </c>
      <c r="E609" s="332">
        <v>4300</v>
      </c>
      <c r="F609" s="332"/>
      <c r="G609" s="333"/>
      <c r="H609" s="332"/>
      <c r="I609" s="332"/>
      <c r="J609" s="591"/>
      <c r="K609" s="323"/>
      <c r="L609" s="323"/>
      <c r="M609" s="158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</row>
    <row r="610" spans="1:29" s="26" customFormat="1" outlineLevel="1">
      <c r="A610" s="547"/>
      <c r="B610" s="352">
        <v>121759</v>
      </c>
      <c r="C610" s="158" t="s">
        <v>25</v>
      </c>
      <c r="D610" s="156" t="s">
        <v>363</v>
      </c>
      <c r="E610" s="332">
        <v>5500</v>
      </c>
      <c r="F610" s="332"/>
      <c r="G610" s="333"/>
      <c r="H610" s="332"/>
      <c r="I610" s="332"/>
      <c r="J610" s="591"/>
      <c r="K610" s="323"/>
      <c r="L610" s="323"/>
      <c r="M610" s="158"/>
    </row>
    <row r="611" spans="1:29" s="26" customFormat="1" outlineLevel="1">
      <c r="A611" s="547"/>
      <c r="B611" s="520" t="s">
        <v>623</v>
      </c>
      <c r="C611" s="244" t="s">
        <v>478</v>
      </c>
      <c r="D611" s="156" t="s">
        <v>363</v>
      </c>
      <c r="E611" s="332">
        <v>3500</v>
      </c>
      <c r="F611" s="332"/>
      <c r="G611" s="333"/>
      <c r="H611" s="332"/>
      <c r="I611" s="332"/>
      <c r="J611" s="591"/>
      <c r="K611" s="323"/>
      <c r="L611" s="323"/>
      <c r="M611" s="158"/>
    </row>
    <row r="612" spans="1:29" s="26" customFormat="1" outlineLevel="1">
      <c r="A612" s="547"/>
      <c r="B612" s="520" t="s">
        <v>624</v>
      </c>
      <c r="C612" s="244" t="s">
        <v>479</v>
      </c>
      <c r="D612" s="156" t="s">
        <v>363</v>
      </c>
      <c r="E612" s="332">
        <v>3500</v>
      </c>
      <c r="F612" s="332"/>
      <c r="G612" s="333"/>
      <c r="H612" s="332"/>
      <c r="I612" s="332"/>
      <c r="J612" s="591"/>
      <c r="K612" s="323"/>
      <c r="L612" s="323"/>
      <c r="M612" s="158"/>
    </row>
    <row r="613" spans="1:29" s="26" customFormat="1" outlineLevel="1">
      <c r="A613" s="547"/>
      <c r="B613" s="520"/>
      <c r="C613" s="244" t="s">
        <v>895</v>
      </c>
      <c r="D613" s="156" t="s">
        <v>363</v>
      </c>
      <c r="E613" s="332">
        <v>3000</v>
      </c>
      <c r="F613" s="332"/>
      <c r="G613" s="333"/>
      <c r="H613" s="332"/>
      <c r="I613" s="332"/>
      <c r="J613" s="591"/>
      <c r="K613" s="323"/>
      <c r="L613" s="323"/>
      <c r="M613" s="158"/>
    </row>
    <row r="614" spans="1:29" s="26" customFormat="1" outlineLevel="1">
      <c r="A614" s="547"/>
      <c r="B614" s="352">
        <v>85432</v>
      </c>
      <c r="C614" s="158" t="s">
        <v>211</v>
      </c>
      <c r="D614" s="156" t="s">
        <v>363</v>
      </c>
      <c r="E614" s="332">
        <v>2000</v>
      </c>
      <c r="F614" s="332"/>
      <c r="G614" s="333"/>
      <c r="H614" s="332"/>
      <c r="I614" s="332"/>
      <c r="J614" s="591"/>
      <c r="K614" s="323"/>
      <c r="L614" s="323"/>
      <c r="M614" s="158"/>
    </row>
    <row r="615" spans="1:29" s="26" customFormat="1" outlineLevel="1">
      <c r="A615" s="547"/>
      <c r="B615" s="352">
        <v>111130</v>
      </c>
      <c r="C615" s="158" t="s">
        <v>263</v>
      </c>
      <c r="D615" s="156" t="s">
        <v>363</v>
      </c>
      <c r="E615" s="332">
        <v>2000</v>
      </c>
      <c r="F615" s="332"/>
      <c r="G615" s="333"/>
      <c r="H615" s="332"/>
      <c r="I615" s="332"/>
      <c r="J615" s="591"/>
      <c r="K615" s="323"/>
      <c r="L615" s="323"/>
      <c r="M615" s="158"/>
    </row>
    <row r="616" spans="1:29" s="26" customFormat="1" outlineLevel="1">
      <c r="A616" s="547"/>
      <c r="B616" s="352">
        <v>903701</v>
      </c>
      <c r="C616" s="158" t="s">
        <v>1038</v>
      </c>
      <c r="D616" s="156" t="s">
        <v>363</v>
      </c>
      <c r="E616" s="332">
        <v>2000</v>
      </c>
      <c r="F616" s="332"/>
      <c r="G616" s="333"/>
      <c r="H616" s="332"/>
      <c r="I616" s="332"/>
      <c r="J616" s="591"/>
      <c r="K616" s="323"/>
      <c r="L616" s="323"/>
      <c r="M616" s="154"/>
    </row>
    <row r="617" spans="1:29" s="26" customFormat="1" outlineLevel="1">
      <c r="A617" s="547"/>
      <c r="B617" s="352">
        <v>107899</v>
      </c>
      <c r="C617" s="158" t="s">
        <v>262</v>
      </c>
      <c r="D617" s="156" t="s">
        <v>363</v>
      </c>
      <c r="E617" s="332">
        <v>2000</v>
      </c>
      <c r="F617" s="332"/>
      <c r="G617" s="333"/>
      <c r="H617" s="332"/>
      <c r="I617" s="332"/>
      <c r="J617" s="591"/>
      <c r="K617" s="323"/>
      <c r="L617" s="323"/>
      <c r="M617" s="154"/>
    </row>
    <row r="618" spans="1:29" s="554" customFormat="1">
      <c r="A618" s="547"/>
      <c r="B618" s="548" t="s">
        <v>261</v>
      </c>
      <c r="C618" s="549"/>
      <c r="D618" s="208"/>
      <c r="E618" s="208"/>
      <c r="F618" s="323"/>
      <c r="G618" s="208"/>
      <c r="H618" s="323"/>
      <c r="I618" s="323"/>
      <c r="J618" s="591"/>
      <c r="K618" s="323"/>
      <c r="L618" s="323"/>
      <c r="M618" s="154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</row>
    <row r="619" spans="1:29" s="27" customFormat="1" outlineLevel="1">
      <c r="A619" s="547"/>
      <c r="B619" s="366" t="s">
        <v>728</v>
      </c>
      <c r="C619" s="367" t="s">
        <v>729</v>
      </c>
      <c r="D619" s="363" t="s">
        <v>363</v>
      </c>
      <c r="E619" s="206">
        <v>14500</v>
      </c>
      <c r="F619" s="206"/>
      <c r="G619" s="207"/>
      <c r="H619" s="206"/>
      <c r="I619" s="206"/>
      <c r="J619" s="591"/>
      <c r="K619" s="323"/>
      <c r="L619" s="323"/>
      <c r="M619" s="154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</row>
    <row r="620" spans="1:29" s="27" customFormat="1" outlineLevel="1">
      <c r="A620" s="547"/>
      <c r="B620" s="366">
        <v>125972</v>
      </c>
      <c r="C620" s="555" t="s">
        <v>630</v>
      </c>
      <c r="D620" s="363" t="s">
        <v>363</v>
      </c>
      <c r="E620" s="206">
        <v>13000</v>
      </c>
      <c r="F620" s="206"/>
      <c r="G620" s="207"/>
      <c r="H620" s="206"/>
      <c r="I620" s="206"/>
      <c r="J620" s="591"/>
      <c r="K620" s="323"/>
      <c r="L620" s="323"/>
      <c r="M620" s="154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</row>
    <row r="621" spans="1:29" s="554" customFormat="1">
      <c r="A621" s="547"/>
      <c r="B621" s="548" t="s">
        <v>401</v>
      </c>
      <c r="C621" s="549"/>
      <c r="D621" s="208"/>
      <c r="E621" s="208"/>
      <c r="F621" s="323"/>
      <c r="G621" s="208"/>
      <c r="H621" s="323"/>
      <c r="I621" s="323"/>
      <c r="J621" s="591"/>
      <c r="K621" s="323"/>
      <c r="L621" s="323"/>
      <c r="M621" s="154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</row>
    <row r="622" spans="1:29" s="27" customFormat="1" outlineLevel="1">
      <c r="A622" s="547"/>
      <c r="B622" s="556" t="s">
        <v>1039</v>
      </c>
      <c r="C622" s="387" t="s">
        <v>1040</v>
      </c>
      <c r="D622" s="156" t="s">
        <v>363</v>
      </c>
      <c r="E622" s="409">
        <v>23000</v>
      </c>
      <c r="F622" s="409"/>
      <c r="G622" s="409"/>
      <c r="H622" s="409"/>
      <c r="I622" s="409"/>
      <c r="J622" s="591"/>
      <c r="K622" s="323"/>
      <c r="L622" s="323"/>
      <c r="M622" s="154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</row>
    <row r="623" spans="1:29" s="27" customFormat="1" outlineLevel="1">
      <c r="A623" s="547"/>
      <c r="B623" s="557">
        <v>112631</v>
      </c>
      <c r="C623" s="154" t="s">
        <v>402</v>
      </c>
      <c r="D623" s="156" t="s">
        <v>240</v>
      </c>
      <c r="E623" s="323">
        <v>400</v>
      </c>
      <c r="F623" s="323"/>
      <c r="G623" s="208"/>
      <c r="H623" s="323"/>
      <c r="I623" s="323"/>
      <c r="J623" s="591"/>
      <c r="K623" s="323"/>
      <c r="L623" s="323"/>
      <c r="M623" s="154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</row>
    <row r="624" spans="1:29" s="27" customFormat="1" outlineLevel="1">
      <c r="A624" s="547"/>
      <c r="B624" s="557">
        <v>3001</v>
      </c>
      <c r="C624" s="154" t="s">
        <v>625</v>
      </c>
      <c r="D624" s="156" t="s">
        <v>363</v>
      </c>
      <c r="E624" s="323">
        <v>14000</v>
      </c>
      <c r="F624" s="323"/>
      <c r="G624" s="208"/>
      <c r="H624" s="323"/>
      <c r="I624" s="323"/>
      <c r="J624" s="591"/>
      <c r="K624" s="323"/>
      <c r="L624" s="323"/>
      <c r="M624" s="154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</row>
    <row r="625" spans="1:29" s="310" customFormat="1" outlineLevel="1">
      <c r="A625" s="547"/>
      <c r="B625" s="769" t="s">
        <v>618</v>
      </c>
      <c r="C625" s="770"/>
      <c r="D625" s="174"/>
      <c r="E625" s="176"/>
      <c r="F625" s="176"/>
      <c r="G625" s="272"/>
      <c r="H625" s="176"/>
      <c r="I625" s="176"/>
      <c r="J625" s="592"/>
      <c r="K625" s="176"/>
      <c r="L625" s="176"/>
      <c r="M625" s="175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</row>
    <row r="626" spans="1:29" s="27" customFormat="1" outlineLevel="1">
      <c r="A626" s="547"/>
      <c r="B626" s="557">
        <v>229</v>
      </c>
      <c r="C626" s="154" t="s">
        <v>619</v>
      </c>
      <c r="D626" s="156" t="s">
        <v>363</v>
      </c>
      <c r="E626" s="323">
        <v>3000</v>
      </c>
      <c r="F626" s="323"/>
      <c r="G626" s="208"/>
      <c r="H626" s="323"/>
      <c r="I626" s="323"/>
      <c r="J626" s="591"/>
      <c r="K626" s="323"/>
      <c r="L626" s="323"/>
      <c r="M626" s="154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</row>
    <row r="627" spans="1:29" s="27" customFormat="1" outlineLevel="1">
      <c r="A627" s="547"/>
      <c r="B627" s="557">
        <v>123554</v>
      </c>
      <c r="C627" s="154" t="s">
        <v>620</v>
      </c>
      <c r="D627" s="156" t="s">
        <v>363</v>
      </c>
      <c r="E627" s="323">
        <v>4000</v>
      </c>
      <c r="F627" s="323"/>
      <c r="G627" s="208"/>
      <c r="H627" s="323"/>
      <c r="I627" s="323"/>
      <c r="J627" s="591"/>
      <c r="K627" s="323"/>
      <c r="L627" s="323"/>
      <c r="M627" s="154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</row>
    <row r="628" spans="1:29" s="27" customFormat="1" outlineLevel="1">
      <c r="A628" s="547"/>
      <c r="B628" s="557">
        <v>123030</v>
      </c>
      <c r="C628" s="154" t="s">
        <v>621</v>
      </c>
      <c r="D628" s="156" t="s">
        <v>363</v>
      </c>
      <c r="E628" s="323">
        <v>6000</v>
      </c>
      <c r="F628" s="323"/>
      <c r="G628" s="208"/>
      <c r="H628" s="323"/>
      <c r="I628" s="323"/>
      <c r="J628" s="591"/>
      <c r="K628" s="323"/>
      <c r="L628" s="323"/>
      <c r="M628" s="154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</row>
    <row r="629" spans="1:29" s="310" customFormat="1" outlineLevel="1">
      <c r="A629" s="547"/>
      <c r="B629" s="767" t="s">
        <v>622</v>
      </c>
      <c r="C629" s="768"/>
      <c r="D629" s="174"/>
      <c r="E629" s="176"/>
      <c r="F629" s="176"/>
      <c r="G629" s="272"/>
      <c r="H629" s="176"/>
      <c r="I629" s="176"/>
      <c r="J629" s="592"/>
      <c r="K629" s="176"/>
      <c r="L629" s="176"/>
      <c r="M629" s="175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</row>
    <row r="630" spans="1:29" s="27" customFormat="1" outlineLevel="1">
      <c r="A630" s="547"/>
      <c r="B630" s="557">
        <v>3001</v>
      </c>
      <c r="C630" s="154" t="s">
        <v>625</v>
      </c>
      <c r="D630" s="156" t="s">
        <v>363</v>
      </c>
      <c r="E630" s="323">
        <v>14000</v>
      </c>
      <c r="F630" s="323"/>
      <c r="G630" s="208"/>
      <c r="H630" s="323"/>
      <c r="I630" s="323"/>
      <c r="J630" s="591"/>
      <c r="K630" s="323"/>
      <c r="L630" s="323"/>
      <c r="M630" s="154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</row>
    <row r="631" spans="1:29" s="27" customFormat="1" outlineLevel="1">
      <c r="A631" s="547"/>
      <c r="B631" s="366">
        <v>129133</v>
      </c>
      <c r="C631" s="367" t="s">
        <v>893</v>
      </c>
      <c r="D631" s="363" t="s">
        <v>894</v>
      </c>
      <c r="E631" s="206">
        <v>450</v>
      </c>
      <c r="F631" s="206"/>
      <c r="G631" s="207"/>
      <c r="H631" s="206"/>
      <c r="I631" s="206"/>
      <c r="J631" s="591"/>
      <c r="K631" s="323"/>
      <c r="L631" s="323"/>
      <c r="M631" s="154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</row>
    <row r="632" spans="1:29" s="164" customFormat="1" ht="18">
      <c r="A632" s="547"/>
      <c r="B632" s="434" t="s">
        <v>306</v>
      </c>
      <c r="D632" s="214"/>
      <c r="E632" s="553"/>
      <c r="F632" s="553"/>
      <c r="G632" s="553"/>
      <c r="H632" s="553"/>
      <c r="I632" s="553"/>
      <c r="J632" s="560"/>
      <c r="K632" s="558"/>
      <c r="L632" s="558"/>
      <c r="M632" s="154"/>
    </row>
    <row r="633" spans="1:29" s="164" customFormat="1">
      <c r="A633" s="547"/>
      <c r="B633" s="559" t="s">
        <v>946</v>
      </c>
      <c r="C633" s="158"/>
      <c r="D633" s="404"/>
      <c r="E633" s="208"/>
      <c r="F633" s="208"/>
      <c r="G633" s="208"/>
      <c r="H633" s="208"/>
      <c r="I633" s="323"/>
      <c r="J633" s="560"/>
      <c r="K633" s="558"/>
      <c r="L633" s="558"/>
      <c r="M633" s="154"/>
    </row>
    <row r="634" spans="1:29" s="164" customFormat="1">
      <c r="A634" s="547"/>
      <c r="B634" s="352">
        <v>133904</v>
      </c>
      <c r="C634" s="158" t="s">
        <v>947</v>
      </c>
      <c r="D634" s="404" t="s">
        <v>269</v>
      </c>
      <c r="E634" s="208">
        <v>28</v>
      </c>
      <c r="F634" s="208"/>
      <c r="G634" s="208"/>
      <c r="H634" s="323"/>
      <c r="I634" s="214"/>
      <c r="J634" s="560"/>
      <c r="K634" s="558"/>
      <c r="L634" s="558"/>
      <c r="M634" s="154"/>
    </row>
    <row r="635" spans="1:29" s="164" customFormat="1">
      <c r="A635" s="547"/>
      <c r="B635" s="352"/>
      <c r="C635" s="158" t="s">
        <v>948</v>
      </c>
      <c r="D635" s="404" t="s">
        <v>269</v>
      </c>
      <c r="E635" s="208">
        <v>62</v>
      </c>
      <c r="F635" s="208"/>
      <c r="G635" s="208"/>
      <c r="H635" s="323"/>
      <c r="I635" s="214"/>
      <c r="J635" s="560"/>
      <c r="K635" s="558"/>
      <c r="L635" s="558"/>
      <c r="M635" s="154"/>
    </row>
    <row r="636" spans="1:29" s="164" customFormat="1">
      <c r="A636" s="547"/>
      <c r="B636" s="352">
        <v>133565</v>
      </c>
      <c r="C636" s="158" t="s">
        <v>1166</v>
      </c>
      <c r="D636" s="404" t="s">
        <v>269</v>
      </c>
      <c r="E636" s="208">
        <v>78</v>
      </c>
      <c r="F636" s="208"/>
      <c r="G636" s="208"/>
      <c r="H636" s="323"/>
      <c r="I636" s="214"/>
      <c r="J636" s="560"/>
      <c r="K636" s="558"/>
      <c r="L636" s="558"/>
      <c r="M636" s="154"/>
    </row>
    <row r="637" spans="1:29" s="164" customFormat="1">
      <c r="A637" s="547"/>
      <c r="B637" s="352"/>
      <c r="C637" s="158" t="s">
        <v>1167</v>
      </c>
      <c r="D637" s="404" t="s">
        <v>269</v>
      </c>
      <c r="E637" s="208">
        <v>78</v>
      </c>
      <c r="F637" s="208"/>
      <c r="G637" s="208"/>
      <c r="H637" s="323"/>
      <c r="I637" s="214"/>
      <c r="J637" s="560"/>
      <c r="K637" s="558"/>
      <c r="L637" s="558"/>
      <c r="M637" s="154"/>
    </row>
    <row r="638" spans="1:29" s="164" customFormat="1">
      <c r="A638" s="547"/>
      <c r="B638" s="352"/>
      <c r="C638" s="158" t="s">
        <v>967</v>
      </c>
      <c r="D638" s="404" t="s">
        <v>269</v>
      </c>
      <c r="E638" s="208">
        <v>127</v>
      </c>
      <c r="F638" s="208"/>
      <c r="G638" s="208"/>
      <c r="H638" s="323"/>
      <c r="I638" s="214"/>
      <c r="J638" s="560"/>
      <c r="K638" s="558"/>
      <c r="L638" s="558"/>
      <c r="M638" s="154"/>
    </row>
    <row r="639" spans="1:29" s="164" customFormat="1">
      <c r="A639" s="547"/>
      <c r="B639" s="352"/>
      <c r="C639" s="380" t="s">
        <v>970</v>
      </c>
      <c r="D639" s="470" t="s">
        <v>269</v>
      </c>
      <c r="E639" s="561">
        <v>138</v>
      </c>
      <c r="F639" s="561"/>
      <c r="G639" s="561"/>
      <c r="H639" s="562"/>
      <c r="I639" s="214"/>
      <c r="J639" s="560"/>
      <c r="K639" s="558"/>
      <c r="L639" s="558"/>
      <c r="M639" s="154"/>
    </row>
    <row r="640" spans="1:29" s="164" customFormat="1">
      <c r="A640" s="547"/>
      <c r="B640" s="352"/>
      <c r="C640" s="158" t="s">
        <v>968</v>
      </c>
      <c r="D640" s="404" t="s">
        <v>269</v>
      </c>
      <c r="E640" s="208">
        <v>163</v>
      </c>
      <c r="F640" s="208"/>
      <c r="G640" s="208"/>
      <c r="H640" s="323"/>
      <c r="I640" s="214"/>
      <c r="J640" s="560"/>
      <c r="K640" s="558"/>
      <c r="L640" s="558"/>
      <c r="M640" s="154"/>
    </row>
    <row r="641" spans="1:29" s="164" customFormat="1">
      <c r="A641" s="547"/>
      <c r="B641" s="352">
        <v>134281</v>
      </c>
      <c r="C641" s="158" t="s">
        <v>949</v>
      </c>
      <c r="D641" s="404" t="s">
        <v>269</v>
      </c>
      <c r="E641" s="208">
        <v>177</v>
      </c>
      <c r="F641" s="208"/>
      <c r="G641" s="208"/>
      <c r="H641" s="323"/>
      <c r="I641" s="214"/>
      <c r="J641" s="560"/>
      <c r="K641" s="558"/>
      <c r="L641" s="558"/>
      <c r="M641" s="154"/>
    </row>
    <row r="642" spans="1:29" s="164" customFormat="1">
      <c r="A642" s="547"/>
      <c r="B642" s="352"/>
      <c r="C642" s="158" t="s">
        <v>950</v>
      </c>
      <c r="D642" s="404" t="s">
        <v>269</v>
      </c>
      <c r="E642" s="208">
        <v>210</v>
      </c>
      <c r="F642" s="208"/>
      <c r="G642" s="208"/>
      <c r="H642" s="323"/>
      <c r="I642" s="214"/>
      <c r="J642" s="560"/>
      <c r="K642" s="558"/>
      <c r="L642" s="558"/>
      <c r="M642" s="154"/>
    </row>
    <row r="643" spans="1:29" s="164" customFormat="1">
      <c r="A643" s="547"/>
      <c r="B643" s="352"/>
      <c r="C643" s="158" t="s">
        <v>1165</v>
      </c>
      <c r="D643" s="404" t="s">
        <v>269</v>
      </c>
      <c r="E643" s="208">
        <v>381</v>
      </c>
      <c r="F643" s="208"/>
      <c r="G643" s="208"/>
      <c r="H643" s="323"/>
      <c r="I643" s="214"/>
      <c r="J643" s="560"/>
      <c r="K643" s="558"/>
      <c r="L643" s="558"/>
      <c r="M643" s="154"/>
    </row>
    <row r="644" spans="1:29" s="164" customFormat="1">
      <c r="A644" s="547"/>
      <c r="B644" s="352"/>
      <c r="C644" s="158" t="s">
        <v>969</v>
      </c>
      <c r="D644" s="404" t="s">
        <v>269</v>
      </c>
      <c r="E644" s="208">
        <v>512</v>
      </c>
      <c r="F644" s="208"/>
      <c r="G644" s="208"/>
      <c r="H644" s="323"/>
      <c r="I644" s="214"/>
      <c r="J644" s="560"/>
      <c r="K644" s="558"/>
      <c r="L644" s="558"/>
      <c r="M644" s="154"/>
    </row>
    <row r="645" spans="1:29" s="164" customFormat="1">
      <c r="A645" s="547"/>
      <c r="B645" s="473"/>
      <c r="C645" s="474" t="s">
        <v>1050</v>
      </c>
      <c r="D645" s="475" t="s">
        <v>269</v>
      </c>
      <c r="E645" s="475" t="s">
        <v>1051</v>
      </c>
      <c r="F645" s="475"/>
      <c r="G645" s="475"/>
      <c r="H645" s="475"/>
      <c r="I645" s="214"/>
      <c r="J645" s="560"/>
      <c r="K645" s="558"/>
      <c r="L645" s="558"/>
      <c r="M645" s="154"/>
    </row>
    <row r="646" spans="1:29" s="164" customFormat="1">
      <c r="A646" s="547"/>
      <c r="B646" s="473"/>
      <c r="C646" s="474" t="s">
        <v>1048</v>
      </c>
      <c r="D646" s="475" t="s">
        <v>269</v>
      </c>
      <c r="E646" s="475" t="s">
        <v>1049</v>
      </c>
      <c r="F646" s="475"/>
      <c r="G646" s="475"/>
      <c r="H646" s="475"/>
      <c r="I646" s="214"/>
      <c r="J646" s="560"/>
      <c r="K646" s="558"/>
      <c r="L646" s="558"/>
      <c r="M646" s="154"/>
    </row>
    <row r="647" spans="1:29" s="164" customFormat="1">
      <c r="A647" s="547"/>
      <c r="B647" s="473"/>
      <c r="C647" s="474" t="s">
        <v>1046</v>
      </c>
      <c r="D647" s="475" t="s">
        <v>269</v>
      </c>
      <c r="E647" s="475" t="s">
        <v>1047</v>
      </c>
      <c r="F647" s="475"/>
      <c r="G647" s="475"/>
      <c r="H647" s="475"/>
      <c r="I647" s="214"/>
      <c r="J647" s="560"/>
      <c r="K647" s="558"/>
      <c r="L647" s="558"/>
      <c r="M647" s="154"/>
    </row>
    <row r="648" spans="1:29" s="164" customFormat="1">
      <c r="A648" s="547"/>
      <c r="B648" s="472" t="s">
        <v>929</v>
      </c>
      <c r="C648" s="380"/>
      <c r="D648" s="470"/>
      <c r="E648" s="561"/>
      <c r="F648" s="561"/>
      <c r="G648" s="561"/>
      <c r="H648" s="561"/>
      <c r="I648" s="323"/>
      <c r="J648" s="560"/>
      <c r="K648" s="558"/>
      <c r="L648" s="558"/>
      <c r="M648" s="154"/>
    </row>
    <row r="649" spans="1:29" s="164" customFormat="1">
      <c r="A649" s="547"/>
      <c r="B649" s="158"/>
      <c r="C649" s="158" t="s">
        <v>974</v>
      </c>
      <c r="D649" s="404" t="s">
        <v>872</v>
      </c>
      <c r="E649" s="208">
        <v>2750</v>
      </c>
      <c r="F649" s="208"/>
      <c r="G649" s="208"/>
      <c r="H649" s="323"/>
      <c r="I649" s="214"/>
      <c r="J649" s="560"/>
      <c r="K649" s="558"/>
      <c r="L649" s="558"/>
      <c r="M649" s="154"/>
    </row>
    <row r="650" spans="1:29" s="164" customFormat="1">
      <c r="A650" s="547"/>
      <c r="B650" s="559" t="s">
        <v>971</v>
      </c>
      <c r="C650" s="158"/>
      <c r="D650" s="404"/>
      <c r="E650" s="208"/>
      <c r="F650" s="208"/>
      <c r="G650" s="208"/>
      <c r="H650" s="208"/>
      <c r="I650" s="323"/>
      <c r="J650" s="560"/>
      <c r="K650" s="558"/>
      <c r="L650" s="558"/>
      <c r="M650" s="154"/>
    </row>
    <row r="651" spans="1:29" s="26" customFormat="1" outlineLevel="1">
      <c r="A651" s="547"/>
      <c r="B651" s="352">
        <v>37357</v>
      </c>
      <c r="C651" s="158" t="s">
        <v>314</v>
      </c>
      <c r="D651" s="404" t="s">
        <v>269</v>
      </c>
      <c r="E651" s="323">
        <v>15</v>
      </c>
      <c r="F651" s="208"/>
      <c r="G651" s="323"/>
      <c r="H651" s="323"/>
      <c r="I651" s="596"/>
      <c r="J651" s="591"/>
      <c r="K651" s="323"/>
      <c r="L651" s="323"/>
      <c r="M651" s="15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</row>
    <row r="652" spans="1:29" s="26" customFormat="1" outlineLevel="1">
      <c r="A652" s="547"/>
      <c r="B652" s="352">
        <v>25366</v>
      </c>
      <c r="C652" s="158" t="s">
        <v>315</v>
      </c>
      <c r="D652" s="404" t="s">
        <v>269</v>
      </c>
      <c r="E652" s="323">
        <v>25</v>
      </c>
      <c r="F652" s="208"/>
      <c r="G652" s="323"/>
      <c r="H652" s="323"/>
      <c r="I652" s="596"/>
      <c r="J652" s="591"/>
      <c r="K652" s="323"/>
      <c r="L652" s="323"/>
      <c r="M652" s="15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</row>
    <row r="653" spans="1:29" s="26" customFormat="1" outlineLevel="1">
      <c r="A653" s="547"/>
      <c r="B653" s="352">
        <v>26948</v>
      </c>
      <c r="C653" s="158" t="s">
        <v>308</v>
      </c>
      <c r="D653" s="404" t="s">
        <v>269</v>
      </c>
      <c r="E653" s="323">
        <v>35</v>
      </c>
      <c r="F653" s="208"/>
      <c r="G653" s="323"/>
      <c r="H653" s="323"/>
      <c r="I653" s="596"/>
      <c r="J653" s="591"/>
      <c r="K653" s="323"/>
      <c r="L653" s="323"/>
      <c r="M653" s="15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</row>
    <row r="654" spans="1:29" s="26" customFormat="1" outlineLevel="1">
      <c r="A654" s="547"/>
      <c r="B654" s="352"/>
      <c r="C654" s="158" t="s">
        <v>1212</v>
      </c>
      <c r="D654" s="404" t="s">
        <v>269</v>
      </c>
      <c r="E654" s="323">
        <v>80</v>
      </c>
      <c r="F654" s="323"/>
      <c r="G654" s="323"/>
      <c r="H654" s="323"/>
      <c r="I654" s="596"/>
      <c r="J654" s="591"/>
      <c r="K654" s="323"/>
      <c r="L654" s="323"/>
      <c r="M654" s="15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</row>
    <row r="655" spans="1:29" s="26" customFormat="1" outlineLevel="1">
      <c r="A655" s="547"/>
      <c r="B655" s="352">
        <v>130110</v>
      </c>
      <c r="C655" s="158" t="s">
        <v>1215</v>
      </c>
      <c r="D655" s="404" t="s">
        <v>269</v>
      </c>
      <c r="E655" s="323">
        <v>75</v>
      </c>
      <c r="F655" s="323"/>
      <c r="G655" s="323"/>
      <c r="H655" s="323"/>
      <c r="I655" s="596"/>
      <c r="J655" s="591"/>
      <c r="K655" s="323"/>
      <c r="L655" s="323"/>
      <c r="M655" s="15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</row>
    <row r="656" spans="1:29" s="26" customFormat="1" outlineLevel="1">
      <c r="A656" s="547"/>
      <c r="B656" s="352"/>
      <c r="C656" s="158" t="s">
        <v>1213</v>
      </c>
      <c r="D656" s="404" t="s">
        <v>269</v>
      </c>
      <c r="E656" s="323">
        <v>100</v>
      </c>
      <c r="F656" s="323"/>
      <c r="G656" s="323"/>
      <c r="H656" s="323"/>
      <c r="I656" s="596"/>
      <c r="J656" s="591"/>
      <c r="K656" s="323"/>
      <c r="L656" s="323"/>
      <c r="M656" s="15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</row>
    <row r="657" spans="1:29" s="26" customFormat="1" outlineLevel="1">
      <c r="A657" s="547"/>
      <c r="B657" s="352"/>
      <c r="C657" s="158" t="s">
        <v>1214</v>
      </c>
      <c r="D657" s="404" t="s">
        <v>269</v>
      </c>
      <c r="E657" s="208">
        <v>115</v>
      </c>
      <c r="F657" s="208"/>
      <c r="G657" s="208"/>
      <c r="H657" s="208"/>
      <c r="I657" s="596"/>
      <c r="J657" s="591"/>
      <c r="K657" s="323"/>
      <c r="L657" s="323"/>
      <c r="M657" s="15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</row>
    <row r="658" spans="1:29" s="26" customFormat="1" outlineLevel="1">
      <c r="A658" s="547"/>
      <c r="B658" s="352">
        <v>54556</v>
      </c>
      <c r="C658" s="158" t="s">
        <v>307</v>
      </c>
      <c r="D658" s="404" t="s">
        <v>269</v>
      </c>
      <c r="E658" s="323">
        <v>150</v>
      </c>
      <c r="F658" s="323"/>
      <c r="G658" s="323"/>
      <c r="H658" s="323"/>
      <c r="I658" s="596"/>
      <c r="J658" s="591"/>
      <c r="K658" s="323"/>
      <c r="L658" s="323"/>
      <c r="M658" s="15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</row>
    <row r="659" spans="1:29" s="26" customFormat="1" outlineLevel="1">
      <c r="A659" s="547"/>
      <c r="B659" s="559" t="s">
        <v>1233</v>
      </c>
      <c r="C659" s="158"/>
      <c r="D659" s="404"/>
      <c r="E659" s="323"/>
      <c r="F659" s="323"/>
      <c r="G659" s="323"/>
      <c r="H659" s="323"/>
      <c r="I659" s="596"/>
      <c r="J659" s="607"/>
      <c r="K659" s="608"/>
      <c r="L659" s="608"/>
      <c r="M659" s="15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</row>
    <row r="660" spans="1:29" s="26" customFormat="1" outlineLevel="1">
      <c r="A660" s="547"/>
      <c r="B660" s="352"/>
      <c r="C660" s="158" t="s">
        <v>1216</v>
      </c>
      <c r="D660" s="404" t="s">
        <v>269</v>
      </c>
      <c r="E660" s="208">
        <v>135</v>
      </c>
      <c r="F660" s="208"/>
      <c r="G660" s="208"/>
      <c r="H660" s="208"/>
      <c r="I660" s="596"/>
      <c r="J660" s="607"/>
      <c r="K660" s="608"/>
      <c r="L660" s="608"/>
      <c r="M660" s="15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</row>
    <row r="661" spans="1:29" s="26" customFormat="1" outlineLevel="1">
      <c r="A661" s="547"/>
      <c r="B661" s="352"/>
      <c r="C661" s="609" t="s">
        <v>1217</v>
      </c>
      <c r="D661" s="404" t="s">
        <v>269</v>
      </c>
      <c r="E661" s="208">
        <v>145</v>
      </c>
      <c r="F661" s="208"/>
      <c r="G661" s="208"/>
      <c r="H661" s="208"/>
      <c r="I661" s="596"/>
      <c r="J661" s="607"/>
      <c r="K661" s="608"/>
      <c r="L661" s="608"/>
      <c r="M661" s="15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</row>
    <row r="662" spans="1:29" s="26" customFormat="1" outlineLevel="1">
      <c r="A662" s="547"/>
      <c r="B662" s="352"/>
      <c r="C662" s="609" t="s">
        <v>1218</v>
      </c>
      <c r="D662" s="404" t="s">
        <v>269</v>
      </c>
      <c r="E662" s="208">
        <v>160</v>
      </c>
      <c r="F662" s="208"/>
      <c r="G662" s="208"/>
      <c r="H662" s="208"/>
      <c r="I662" s="596"/>
      <c r="J662" s="607"/>
      <c r="K662" s="608"/>
      <c r="L662" s="608"/>
      <c r="M662" s="15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</row>
    <row r="663" spans="1:29" s="26" customFormat="1" outlineLevel="1">
      <c r="A663" s="547"/>
      <c r="B663" s="352"/>
      <c r="C663" s="610" t="s">
        <v>1219</v>
      </c>
      <c r="D663" s="404" t="s">
        <v>269</v>
      </c>
      <c r="E663" s="208">
        <v>175</v>
      </c>
      <c r="F663" s="208"/>
      <c r="G663" s="208"/>
      <c r="H663" s="208"/>
      <c r="I663" s="596"/>
      <c r="J663" s="607"/>
      <c r="K663" s="608"/>
      <c r="L663" s="608"/>
      <c r="M663" s="15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</row>
    <row r="664" spans="1:29" s="164" customFormat="1">
      <c r="A664" s="547"/>
      <c r="B664" s="559" t="s">
        <v>972</v>
      </c>
      <c r="C664" s="158"/>
      <c r="D664" s="404"/>
      <c r="E664" s="208"/>
      <c r="F664" s="208"/>
      <c r="G664" s="208"/>
      <c r="H664" s="208"/>
      <c r="I664" s="323"/>
      <c r="J664" s="560"/>
      <c r="K664" s="558"/>
      <c r="L664" s="558"/>
      <c r="M664" s="154"/>
    </row>
    <row r="665" spans="1:29" s="26" customFormat="1" outlineLevel="1">
      <c r="A665" s="547"/>
      <c r="B665" s="352">
        <v>62050</v>
      </c>
      <c r="C665" s="158" t="s">
        <v>312</v>
      </c>
      <c r="D665" s="156" t="s">
        <v>240</v>
      </c>
      <c r="E665" s="323">
        <v>15</v>
      </c>
      <c r="F665" s="208"/>
      <c r="G665" s="323"/>
      <c r="H665" s="323"/>
      <c r="I665" s="596"/>
      <c r="J665" s="591"/>
      <c r="K665" s="323"/>
      <c r="L665" s="323"/>
      <c r="M665" s="15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</row>
    <row r="666" spans="1:29" s="26" customFormat="1" outlineLevel="1">
      <c r="A666" s="547"/>
      <c r="B666" s="352">
        <v>62053</v>
      </c>
      <c r="C666" s="158" t="s">
        <v>313</v>
      </c>
      <c r="D666" s="156" t="s">
        <v>240</v>
      </c>
      <c r="E666" s="323">
        <v>18</v>
      </c>
      <c r="F666" s="208"/>
      <c r="G666" s="323"/>
      <c r="H666" s="323"/>
      <c r="I666" s="596"/>
      <c r="J666" s="591"/>
      <c r="K666" s="323"/>
      <c r="L666" s="323"/>
      <c r="M666" s="15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</row>
    <row r="667" spans="1:29" s="26" customFormat="1" outlineLevel="1">
      <c r="A667" s="547"/>
      <c r="B667" s="352">
        <v>94235</v>
      </c>
      <c r="C667" s="158" t="s">
        <v>309</v>
      </c>
      <c r="D667" s="156" t="s">
        <v>240</v>
      </c>
      <c r="E667" s="323">
        <v>25</v>
      </c>
      <c r="F667" s="208"/>
      <c r="G667" s="323"/>
      <c r="H667" s="323"/>
      <c r="I667" s="596"/>
      <c r="J667" s="591"/>
      <c r="K667" s="323"/>
      <c r="L667" s="323"/>
      <c r="M667" s="15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</row>
    <row r="668" spans="1:29" s="26" customFormat="1" outlineLevel="1">
      <c r="A668" s="547"/>
      <c r="B668" s="352">
        <v>90180</v>
      </c>
      <c r="C668" s="158" t="s">
        <v>310</v>
      </c>
      <c r="D668" s="156" t="s">
        <v>240</v>
      </c>
      <c r="E668" s="323">
        <v>30</v>
      </c>
      <c r="F668" s="208"/>
      <c r="G668" s="323"/>
      <c r="H668" s="323"/>
      <c r="I668" s="596"/>
      <c r="J668" s="591"/>
      <c r="K668" s="323"/>
      <c r="L668" s="323"/>
      <c r="M668" s="15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</row>
    <row r="669" spans="1:29" s="26" customFormat="1" outlineLevel="1">
      <c r="A669" s="547"/>
      <c r="B669" s="352">
        <v>98186</v>
      </c>
      <c r="C669" s="158" t="s">
        <v>311</v>
      </c>
      <c r="D669" s="156" t="s">
        <v>240</v>
      </c>
      <c r="E669" s="323">
        <v>34</v>
      </c>
      <c r="F669" s="208"/>
      <c r="G669" s="323"/>
      <c r="H669" s="323"/>
      <c r="I669" s="596"/>
      <c r="J669" s="591"/>
      <c r="K669" s="323"/>
      <c r="L669" s="323"/>
      <c r="M669" s="15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</row>
    <row r="670" spans="1:29" s="164" customFormat="1">
      <c r="A670" s="547"/>
      <c r="B670" s="559" t="s">
        <v>973</v>
      </c>
      <c r="C670" s="158"/>
      <c r="D670" s="404"/>
      <c r="E670" s="208"/>
      <c r="F670" s="208"/>
      <c r="G670" s="208"/>
      <c r="H670" s="208"/>
      <c r="I670" s="323"/>
      <c r="J670" s="560"/>
      <c r="K670" s="558"/>
      <c r="L670" s="558"/>
      <c r="M670" s="154"/>
    </row>
    <row r="671" spans="1:29" s="26" customFormat="1" outlineLevel="1">
      <c r="A671" s="547"/>
      <c r="B671" s="352">
        <v>81288</v>
      </c>
      <c r="C671" s="158" t="s">
        <v>372</v>
      </c>
      <c r="D671" s="156" t="s">
        <v>240</v>
      </c>
      <c r="E671" s="323">
        <v>120</v>
      </c>
      <c r="F671" s="208"/>
      <c r="G671" s="323"/>
      <c r="H671" s="323"/>
      <c r="I671" s="596"/>
      <c r="J671" s="591"/>
      <c r="K671" s="323"/>
      <c r="L671" s="323"/>
      <c r="M671" s="15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</row>
    <row r="672" spans="1:29" s="26" customFormat="1" outlineLevel="1">
      <c r="A672" s="547"/>
      <c r="B672" s="352">
        <v>81289</v>
      </c>
      <c r="C672" s="158" t="s">
        <v>373</v>
      </c>
      <c r="D672" s="156" t="s">
        <v>240</v>
      </c>
      <c r="E672" s="323">
        <v>265</v>
      </c>
      <c r="F672" s="208"/>
      <c r="G672" s="323"/>
      <c r="H672" s="323"/>
      <c r="I672" s="596"/>
      <c r="J672" s="591"/>
      <c r="K672" s="323"/>
      <c r="L672" s="323"/>
      <c r="M672" s="15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</row>
    <row r="673" spans="1:29" s="164" customFormat="1" ht="18">
      <c r="A673" s="547"/>
      <c r="B673" s="563" t="s">
        <v>246</v>
      </c>
      <c r="C673" s="214"/>
      <c r="D673" s="63"/>
      <c r="E673" s="63"/>
      <c r="F673" s="214"/>
      <c r="G673" s="214"/>
      <c r="H673" s="214"/>
      <c r="I673" s="214"/>
      <c r="J673" s="595"/>
      <c r="K673" s="214"/>
      <c r="L673" s="214"/>
      <c r="M673" s="154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</row>
    <row r="674" spans="1:29" s="164" customFormat="1">
      <c r="A674" s="547"/>
      <c r="B674" s="559" t="s">
        <v>946</v>
      </c>
      <c r="C674" s="158"/>
      <c r="D674" s="156"/>
      <c r="E674" s="323"/>
      <c r="F674" s="323"/>
      <c r="G674" s="208"/>
      <c r="H674" s="323"/>
      <c r="I674" s="323"/>
      <c r="J674" s="595"/>
      <c r="K674" s="214"/>
      <c r="L674" s="214"/>
      <c r="M674" s="154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</row>
    <row r="675" spans="1:29" s="164" customFormat="1">
      <c r="A675" s="547"/>
      <c r="B675" s="352"/>
      <c r="C675" s="158" t="s">
        <v>976</v>
      </c>
      <c r="D675" s="156" t="s">
        <v>269</v>
      </c>
      <c r="E675" s="323">
        <v>109</v>
      </c>
      <c r="F675" s="208"/>
      <c r="G675" s="323"/>
      <c r="H675" s="323"/>
      <c r="I675" s="214"/>
      <c r="J675" s="595"/>
      <c r="K675" s="214"/>
      <c r="L675" s="214"/>
      <c r="M675" s="154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</row>
    <row r="676" spans="1:29" s="164" customFormat="1">
      <c r="A676" s="547"/>
      <c r="B676" s="352"/>
      <c r="C676" s="158" t="s">
        <v>977</v>
      </c>
      <c r="D676" s="156" t="s">
        <v>269</v>
      </c>
      <c r="E676" s="323">
        <v>117</v>
      </c>
      <c r="F676" s="208"/>
      <c r="G676" s="323"/>
      <c r="H676" s="323"/>
      <c r="I676" s="214"/>
      <c r="J676" s="595"/>
      <c r="K676" s="214"/>
      <c r="L676" s="214"/>
      <c r="M676" s="154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</row>
    <row r="677" spans="1:29" s="164" customFormat="1">
      <c r="A677" s="547"/>
      <c r="B677" s="352"/>
      <c r="C677" s="158" t="s">
        <v>978</v>
      </c>
      <c r="D677" s="156" t="s">
        <v>269</v>
      </c>
      <c r="E677" s="323">
        <v>190</v>
      </c>
      <c r="F677" s="208"/>
      <c r="G677" s="323"/>
      <c r="H677" s="323"/>
      <c r="I677" s="214"/>
      <c r="J677" s="595"/>
      <c r="K677" s="214"/>
      <c r="L677" s="214"/>
      <c r="M677" s="154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</row>
    <row r="678" spans="1:29" s="164" customFormat="1">
      <c r="A678" s="547"/>
      <c r="B678" s="352">
        <v>134261</v>
      </c>
      <c r="C678" s="158" t="s">
        <v>979</v>
      </c>
      <c r="D678" s="156" t="s">
        <v>269</v>
      </c>
      <c r="E678" s="323">
        <v>201</v>
      </c>
      <c r="F678" s="208"/>
      <c r="G678" s="323"/>
      <c r="H678" s="323"/>
      <c r="I678" s="214"/>
      <c r="J678" s="595"/>
      <c r="K678" s="214"/>
      <c r="L678" s="214"/>
      <c r="M678" s="154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</row>
    <row r="679" spans="1:29" s="164" customFormat="1">
      <c r="A679" s="547"/>
      <c r="B679" s="352"/>
      <c r="C679" s="158" t="s">
        <v>981</v>
      </c>
      <c r="D679" s="156" t="s">
        <v>269</v>
      </c>
      <c r="E679" s="323">
        <v>409</v>
      </c>
      <c r="F679" s="208"/>
      <c r="G679" s="323"/>
      <c r="H679" s="323"/>
      <c r="I679" s="214"/>
      <c r="J679" s="595"/>
      <c r="K679" s="214"/>
      <c r="L679" s="214"/>
      <c r="M679" s="154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</row>
    <row r="680" spans="1:29" s="164" customFormat="1">
      <c r="A680" s="547"/>
      <c r="B680" s="352">
        <v>134262</v>
      </c>
      <c r="C680" s="158" t="s">
        <v>983</v>
      </c>
      <c r="D680" s="156" t="s">
        <v>269</v>
      </c>
      <c r="E680" s="323">
        <v>435</v>
      </c>
      <c r="F680" s="208"/>
      <c r="G680" s="323"/>
      <c r="H680" s="323"/>
      <c r="I680" s="214"/>
      <c r="J680" s="595"/>
      <c r="K680" s="214"/>
      <c r="L680" s="214"/>
      <c r="M680" s="369" t="s">
        <v>982</v>
      </c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</row>
    <row r="681" spans="1:29" s="164" customFormat="1">
      <c r="A681" s="547"/>
      <c r="B681" s="352"/>
      <c r="C681" s="158" t="s">
        <v>984</v>
      </c>
      <c r="D681" s="156" t="s">
        <v>269</v>
      </c>
      <c r="E681" s="323">
        <v>499</v>
      </c>
      <c r="F681" s="208"/>
      <c r="G681" s="323"/>
      <c r="H681" s="323"/>
      <c r="I681" s="214"/>
      <c r="J681" s="595"/>
      <c r="K681" s="214"/>
      <c r="L681" s="214"/>
      <c r="M681" s="369" t="s">
        <v>982</v>
      </c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</row>
    <row r="682" spans="1:29" s="164" customFormat="1">
      <c r="A682" s="547"/>
      <c r="B682" s="352"/>
      <c r="C682" s="158" t="s">
        <v>980</v>
      </c>
      <c r="D682" s="156" t="s">
        <v>269</v>
      </c>
      <c r="E682" s="323">
        <v>754</v>
      </c>
      <c r="F682" s="208"/>
      <c r="G682" s="323"/>
      <c r="H682" s="323"/>
      <c r="I682" s="214"/>
      <c r="J682" s="595"/>
      <c r="K682" s="214"/>
      <c r="L682" s="214"/>
      <c r="M682" s="369" t="s">
        <v>982</v>
      </c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</row>
    <row r="683" spans="1:29" s="164" customFormat="1">
      <c r="A683" s="547"/>
      <c r="B683" s="352"/>
      <c r="C683" s="158" t="s">
        <v>986</v>
      </c>
      <c r="D683" s="156" t="s">
        <v>269</v>
      </c>
      <c r="E683" s="323">
        <v>1433</v>
      </c>
      <c r="F683" s="208"/>
      <c r="G683" s="323"/>
      <c r="H683" s="323"/>
      <c r="I683" s="214"/>
      <c r="J683" s="595"/>
      <c r="K683" s="214"/>
      <c r="L683" s="214"/>
      <c r="M683" s="369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</row>
    <row r="684" spans="1:29" s="164" customFormat="1">
      <c r="A684" s="547"/>
      <c r="B684" s="559" t="s">
        <v>987</v>
      </c>
      <c r="C684" s="158"/>
      <c r="D684" s="156"/>
      <c r="E684" s="323"/>
      <c r="F684" s="323"/>
      <c r="G684" s="208"/>
      <c r="H684" s="323"/>
      <c r="I684" s="323"/>
      <c r="J684" s="595"/>
      <c r="K684" s="214"/>
      <c r="L684" s="214"/>
      <c r="M684" s="369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</row>
    <row r="685" spans="1:29" s="164" customFormat="1">
      <c r="A685" s="547"/>
      <c r="B685" s="352"/>
      <c r="C685" s="158" t="s">
        <v>985</v>
      </c>
      <c r="D685" s="156" t="s">
        <v>269</v>
      </c>
      <c r="E685" s="323">
        <v>1194</v>
      </c>
      <c r="F685" s="208"/>
      <c r="G685" s="323"/>
      <c r="H685" s="323"/>
      <c r="I685" s="214"/>
      <c r="J685" s="595"/>
      <c r="K685" s="214"/>
      <c r="L685" s="214"/>
      <c r="M685" s="154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</row>
    <row r="686" spans="1:29" s="164" customFormat="1">
      <c r="A686" s="547"/>
      <c r="B686" s="559" t="s">
        <v>988</v>
      </c>
      <c r="C686" s="158"/>
      <c r="D686" s="156"/>
      <c r="E686" s="323"/>
      <c r="F686" s="323"/>
      <c r="G686" s="208"/>
      <c r="H686" s="323"/>
      <c r="I686" s="323"/>
      <c r="J686" s="595"/>
      <c r="K686" s="214"/>
      <c r="L686" s="214"/>
      <c r="M686" s="154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</row>
    <row r="687" spans="1:29" s="26" customFormat="1" outlineLevel="1">
      <c r="A687" s="547"/>
      <c r="B687" s="352">
        <v>62041</v>
      </c>
      <c r="C687" s="158" t="s">
        <v>230</v>
      </c>
      <c r="D687" s="156" t="s">
        <v>240</v>
      </c>
      <c r="E687" s="323">
        <v>390</v>
      </c>
      <c r="F687" s="208"/>
      <c r="G687" s="323"/>
      <c r="H687" s="323"/>
      <c r="I687" s="596"/>
      <c r="J687" s="591"/>
      <c r="K687" s="323"/>
      <c r="L687" s="323"/>
      <c r="M687" s="154"/>
    </row>
    <row r="688" spans="1:29" s="26" customFormat="1" outlineLevel="1">
      <c r="A688" s="547"/>
      <c r="B688" s="352">
        <v>62043</v>
      </c>
      <c r="C688" s="158" t="s">
        <v>247</v>
      </c>
      <c r="D688" s="156" t="s">
        <v>240</v>
      </c>
      <c r="E688" s="323">
        <v>435</v>
      </c>
      <c r="F688" s="208"/>
      <c r="G688" s="323"/>
      <c r="H688" s="323"/>
      <c r="I688" s="596"/>
      <c r="J688" s="591"/>
      <c r="K688" s="323"/>
      <c r="L688" s="323"/>
      <c r="M688" s="15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</row>
    <row r="689" spans="1:29" s="26" customFormat="1" outlineLevel="1">
      <c r="A689" s="547"/>
      <c r="B689" s="352">
        <v>62044</v>
      </c>
      <c r="C689" s="158" t="s">
        <v>231</v>
      </c>
      <c r="D689" s="156" t="s">
        <v>240</v>
      </c>
      <c r="E689" s="323">
        <v>575</v>
      </c>
      <c r="F689" s="208"/>
      <c r="G689" s="323"/>
      <c r="H689" s="323"/>
      <c r="I689" s="596"/>
      <c r="J689" s="591"/>
      <c r="K689" s="323"/>
      <c r="L689" s="323"/>
      <c r="M689" s="154"/>
    </row>
    <row r="690" spans="1:29" s="26" customFormat="1" outlineLevel="1">
      <c r="A690" s="547"/>
      <c r="B690" s="352">
        <v>62048</v>
      </c>
      <c r="C690" s="158" t="s">
        <v>232</v>
      </c>
      <c r="D690" s="156" t="s">
        <v>240</v>
      </c>
      <c r="E690" s="323">
        <v>713</v>
      </c>
      <c r="F690" s="208"/>
      <c r="G690" s="323"/>
      <c r="H690" s="323"/>
      <c r="I690" s="596"/>
      <c r="J690" s="591"/>
      <c r="K690" s="323"/>
      <c r="L690" s="323"/>
      <c r="M690" s="154"/>
    </row>
    <row r="691" spans="1:29" s="164" customFormat="1">
      <c r="A691" s="547"/>
      <c r="B691" s="559" t="s">
        <v>971</v>
      </c>
      <c r="C691" s="158"/>
      <c r="D691" s="156"/>
      <c r="E691" s="323"/>
      <c r="F691" s="323"/>
      <c r="G691" s="208"/>
      <c r="H691" s="323"/>
      <c r="I691" s="323"/>
      <c r="J691" s="595"/>
      <c r="K691" s="214"/>
      <c r="L691" s="214"/>
      <c r="M691" s="154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</row>
    <row r="692" spans="1:29" s="164" customFormat="1">
      <c r="A692" s="547"/>
      <c r="B692" s="189"/>
      <c r="C692" s="158" t="s">
        <v>1220</v>
      </c>
      <c r="D692" s="156" t="s">
        <v>269</v>
      </c>
      <c r="E692" s="323">
        <v>90</v>
      </c>
      <c r="F692" s="323"/>
      <c r="G692" s="323"/>
      <c r="H692" s="323"/>
      <c r="I692" s="323"/>
      <c r="J692" s="595"/>
      <c r="K692" s="214"/>
      <c r="L692" s="214"/>
      <c r="M692" s="154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</row>
    <row r="693" spans="1:29" s="164" customFormat="1">
      <c r="A693" s="547"/>
      <c r="B693" s="352">
        <v>94234</v>
      </c>
      <c r="C693" s="158" t="s">
        <v>302</v>
      </c>
      <c r="D693" s="156" t="s">
        <v>269</v>
      </c>
      <c r="E693" s="323">
        <v>100</v>
      </c>
      <c r="F693" s="323"/>
      <c r="G693" s="323"/>
      <c r="H693" s="323"/>
      <c r="I693" s="323"/>
      <c r="J693" s="595"/>
      <c r="K693" s="214"/>
      <c r="L693" s="214"/>
      <c r="M693" s="154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</row>
    <row r="694" spans="1:29" s="164" customFormat="1">
      <c r="A694" s="547"/>
      <c r="B694" s="352">
        <v>55700</v>
      </c>
      <c r="C694" s="158" t="s">
        <v>301</v>
      </c>
      <c r="D694" s="156" t="s">
        <v>269</v>
      </c>
      <c r="E694" s="323">
        <v>110</v>
      </c>
      <c r="F694" s="323"/>
      <c r="G694" s="323"/>
      <c r="H694" s="323"/>
      <c r="I694" s="323"/>
      <c r="J694" s="595"/>
      <c r="K694" s="214"/>
      <c r="L694" s="214"/>
      <c r="M694" s="154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</row>
    <row r="695" spans="1:29" s="164" customFormat="1">
      <c r="A695" s="547"/>
      <c r="B695" s="189"/>
      <c r="C695" s="158" t="s">
        <v>1221</v>
      </c>
      <c r="D695" s="156" t="s">
        <v>269</v>
      </c>
      <c r="E695" s="323">
        <v>135</v>
      </c>
      <c r="F695" s="323"/>
      <c r="G695" s="323"/>
      <c r="H695" s="323"/>
      <c r="I695" s="323"/>
      <c r="J695" s="595"/>
      <c r="K695" s="214"/>
      <c r="L695" s="214"/>
      <c r="M695" s="154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</row>
    <row r="696" spans="1:29" s="164" customFormat="1">
      <c r="A696" s="547"/>
      <c r="B696" s="189"/>
      <c r="C696" s="158" t="s">
        <v>1222</v>
      </c>
      <c r="D696" s="156" t="s">
        <v>269</v>
      </c>
      <c r="E696" s="323">
        <v>170</v>
      </c>
      <c r="F696" s="323"/>
      <c r="G696" s="323"/>
      <c r="H696" s="323"/>
      <c r="I696" s="323"/>
      <c r="J696" s="595"/>
      <c r="K696" s="214"/>
      <c r="L696" s="214"/>
      <c r="M696" s="154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</row>
    <row r="697" spans="1:29" s="164" customFormat="1">
      <c r="A697" s="547"/>
      <c r="B697" s="189"/>
      <c r="C697" s="158" t="s">
        <v>1223</v>
      </c>
      <c r="D697" s="156" t="s">
        <v>269</v>
      </c>
      <c r="E697" s="323">
        <v>250</v>
      </c>
      <c r="F697" s="323"/>
      <c r="G697" s="323"/>
      <c r="H697" s="323"/>
      <c r="I697" s="323"/>
      <c r="J697" s="595"/>
      <c r="K697" s="214"/>
      <c r="L697" s="214"/>
      <c r="M697" s="154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</row>
    <row r="698" spans="1:29" s="26" customFormat="1" outlineLevel="1">
      <c r="A698" s="547"/>
      <c r="B698" s="189"/>
      <c r="C698" s="158" t="s">
        <v>1224</v>
      </c>
      <c r="D698" s="156" t="s">
        <v>269</v>
      </c>
      <c r="E698" s="323">
        <v>265</v>
      </c>
      <c r="F698" s="323"/>
      <c r="G698" s="323"/>
      <c r="H698" s="323"/>
      <c r="I698" s="596"/>
      <c r="J698" s="591"/>
      <c r="K698" s="323"/>
      <c r="L698" s="323"/>
      <c r="M698" s="154"/>
    </row>
    <row r="699" spans="1:29" s="26" customFormat="1" outlineLevel="1">
      <c r="A699" s="547"/>
      <c r="B699" s="189"/>
      <c r="C699" s="158" t="s">
        <v>1225</v>
      </c>
      <c r="D699" s="156" t="s">
        <v>269</v>
      </c>
      <c r="E699" s="323">
        <v>340</v>
      </c>
      <c r="F699" s="323"/>
      <c r="G699" s="323"/>
      <c r="H699" s="323"/>
      <c r="I699" s="596"/>
      <c r="J699" s="591"/>
      <c r="K699" s="323"/>
      <c r="L699" s="323"/>
      <c r="M699" s="154"/>
    </row>
    <row r="700" spans="1:29" s="164" customFormat="1">
      <c r="A700" s="547"/>
      <c r="B700" s="559" t="s">
        <v>973</v>
      </c>
      <c r="C700" s="158"/>
      <c r="D700" s="156"/>
      <c r="E700" s="323"/>
      <c r="F700" s="323"/>
      <c r="G700" s="208"/>
      <c r="H700" s="323"/>
      <c r="I700" s="323"/>
      <c r="J700" s="595"/>
      <c r="K700" s="214"/>
      <c r="L700" s="214"/>
      <c r="M700" s="154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</row>
    <row r="701" spans="1:29" s="26" customFormat="1" outlineLevel="1">
      <c r="A701" s="547"/>
      <c r="B701" s="352">
        <v>81290</v>
      </c>
      <c r="C701" s="158" t="s">
        <v>303</v>
      </c>
      <c r="D701" s="156" t="s">
        <v>240</v>
      </c>
      <c r="E701" s="323">
        <v>164</v>
      </c>
      <c r="F701" s="208"/>
      <c r="G701" s="323"/>
      <c r="H701" s="323"/>
      <c r="I701" s="596"/>
      <c r="J701" s="591"/>
      <c r="K701" s="323"/>
      <c r="L701" s="323"/>
      <c r="M701" s="154"/>
    </row>
    <row r="702" spans="1:29" s="26" customFormat="1" outlineLevel="1">
      <c r="A702" s="547"/>
      <c r="B702" s="352">
        <v>81292</v>
      </c>
      <c r="C702" s="158" t="s">
        <v>305</v>
      </c>
      <c r="D702" s="156" t="s">
        <v>240</v>
      </c>
      <c r="E702" s="323">
        <v>220</v>
      </c>
      <c r="F702" s="208"/>
      <c r="G702" s="323"/>
      <c r="H702" s="323"/>
      <c r="I702" s="596"/>
      <c r="J702" s="591"/>
      <c r="K702" s="323"/>
      <c r="L702" s="323"/>
      <c r="M702" s="154"/>
    </row>
    <row r="703" spans="1:29" s="26" customFormat="1" outlineLevel="1">
      <c r="A703" s="547"/>
      <c r="B703" s="352">
        <v>81293</v>
      </c>
      <c r="C703" s="158" t="s">
        <v>304</v>
      </c>
      <c r="D703" s="156" t="s">
        <v>240</v>
      </c>
      <c r="E703" s="323">
        <v>270</v>
      </c>
      <c r="F703" s="208"/>
      <c r="G703" s="323"/>
      <c r="H703" s="323"/>
      <c r="I703" s="596"/>
      <c r="J703" s="591"/>
      <c r="K703" s="323"/>
      <c r="L703" s="323"/>
      <c r="M703" s="15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</row>
    <row r="704" spans="1:29" s="26" customFormat="1" outlineLevel="1">
      <c r="A704" s="547"/>
      <c r="B704" s="559" t="s">
        <v>929</v>
      </c>
      <c r="C704" s="158"/>
      <c r="D704" s="156"/>
      <c r="E704" s="323"/>
      <c r="F704" s="323"/>
      <c r="G704" s="208"/>
      <c r="H704" s="323"/>
      <c r="I704" s="323"/>
      <c r="J704" s="591"/>
      <c r="K704" s="323"/>
      <c r="L704" s="323"/>
      <c r="M704" s="15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</row>
    <row r="705" spans="1:29" s="164" customFormat="1">
      <c r="A705" s="547"/>
      <c r="B705" s="158"/>
      <c r="C705" s="158" t="s">
        <v>975</v>
      </c>
      <c r="D705" s="323" t="s">
        <v>363</v>
      </c>
      <c r="E705" s="323">
        <v>5700</v>
      </c>
      <c r="F705" s="323"/>
      <c r="G705" s="323"/>
      <c r="H705" s="323"/>
      <c r="I705" s="214"/>
      <c r="J705" s="594"/>
      <c r="K705" s="553"/>
      <c r="L705" s="553"/>
      <c r="M705" s="154"/>
    </row>
    <row r="706" spans="1:29" s="164" customFormat="1" ht="18">
      <c r="A706" s="547"/>
      <c r="B706" s="564" t="s">
        <v>989</v>
      </c>
      <c r="C706" s="158"/>
      <c r="D706" s="323"/>
      <c r="E706" s="323"/>
      <c r="F706" s="323"/>
      <c r="G706" s="323"/>
      <c r="H706" s="323"/>
      <c r="I706" s="323"/>
      <c r="J706" s="594"/>
      <c r="K706" s="553"/>
      <c r="L706" s="553"/>
      <c r="M706" s="154"/>
    </row>
    <row r="707" spans="1:29" s="164" customFormat="1">
      <c r="A707" s="547"/>
      <c r="B707" s="559" t="s">
        <v>971</v>
      </c>
      <c r="C707" s="158"/>
      <c r="D707" s="323"/>
      <c r="E707" s="323"/>
      <c r="F707" s="323"/>
      <c r="G707" s="323"/>
      <c r="H707" s="323"/>
      <c r="I707" s="323"/>
      <c r="J707" s="594"/>
      <c r="K707" s="553"/>
      <c r="L707" s="553"/>
      <c r="M707" s="154"/>
    </row>
    <row r="708" spans="1:29" s="164" customFormat="1" ht="13.5" customHeight="1">
      <c r="A708" s="547"/>
      <c r="B708" s="611"/>
      <c r="C708" s="158" t="s">
        <v>1230</v>
      </c>
      <c r="D708" s="323" t="s">
        <v>269</v>
      </c>
      <c r="E708" s="323">
        <v>575</v>
      </c>
      <c r="F708" s="323"/>
      <c r="G708" s="323"/>
      <c r="H708" s="323"/>
      <c r="I708" s="323"/>
      <c r="J708" s="594"/>
      <c r="K708" s="553"/>
      <c r="L708" s="553"/>
      <c r="M708" s="154"/>
    </row>
    <row r="709" spans="1:29" s="164" customFormat="1" ht="12.75" customHeight="1">
      <c r="A709" s="547"/>
      <c r="B709" s="611"/>
      <c r="C709" s="158" t="s">
        <v>1231</v>
      </c>
      <c r="D709" s="323" t="s">
        <v>269</v>
      </c>
      <c r="E709" s="323">
        <v>3200</v>
      </c>
      <c r="F709" s="323"/>
      <c r="G709" s="323"/>
      <c r="H709" s="323"/>
      <c r="I709" s="323"/>
      <c r="J709" s="594"/>
      <c r="K709" s="553"/>
      <c r="L709" s="553"/>
      <c r="M709" s="154" t="s">
        <v>1232</v>
      </c>
    </row>
    <row r="710" spans="1:29" s="164" customFormat="1">
      <c r="A710" s="547"/>
      <c r="B710" s="559" t="s">
        <v>987</v>
      </c>
      <c r="C710" s="158"/>
      <c r="D710" s="323"/>
      <c r="E710" s="323"/>
      <c r="F710" s="323"/>
      <c r="G710" s="323"/>
      <c r="H710" s="323"/>
      <c r="I710" s="323"/>
      <c r="J710" s="594"/>
      <c r="K710" s="553"/>
      <c r="L710" s="553"/>
      <c r="M710" s="154"/>
    </row>
    <row r="711" spans="1:29" s="164" customFormat="1">
      <c r="A711" s="547"/>
      <c r="B711" s="158"/>
      <c r="C711" s="158" t="s">
        <v>990</v>
      </c>
      <c r="D711" s="323" t="s">
        <v>269</v>
      </c>
      <c r="E711" s="323">
        <v>3067</v>
      </c>
      <c r="F711" s="323"/>
      <c r="G711" s="323"/>
      <c r="H711" s="323"/>
      <c r="I711" s="214"/>
      <c r="J711" s="594"/>
      <c r="K711" s="553"/>
      <c r="L711" s="553"/>
      <c r="M711" s="369" t="s">
        <v>982</v>
      </c>
    </row>
    <row r="712" spans="1:29" s="164" customFormat="1" ht="18">
      <c r="A712" s="547"/>
      <c r="B712" s="564" t="s">
        <v>991</v>
      </c>
      <c r="C712" s="158"/>
      <c r="D712" s="323"/>
      <c r="E712" s="323"/>
      <c r="F712" s="323"/>
      <c r="G712" s="323"/>
      <c r="H712" s="323"/>
      <c r="I712" s="323"/>
      <c r="J712" s="594"/>
      <c r="K712" s="553"/>
      <c r="L712" s="553"/>
      <c r="M712" s="154"/>
    </row>
    <row r="713" spans="1:29" s="164" customFormat="1">
      <c r="A713" s="547"/>
      <c r="B713" s="559" t="s">
        <v>946</v>
      </c>
      <c r="C713" s="158"/>
      <c r="D713" s="323"/>
      <c r="E713" s="323"/>
      <c r="F713" s="323"/>
      <c r="G713" s="323"/>
      <c r="H713" s="323"/>
      <c r="I713" s="323"/>
      <c r="J713" s="594"/>
      <c r="K713" s="553"/>
      <c r="L713" s="553"/>
      <c r="M713" s="154"/>
    </row>
    <row r="714" spans="1:29" s="164" customFormat="1">
      <c r="A714" s="547"/>
      <c r="B714" s="158"/>
      <c r="C714" s="158" t="s">
        <v>994</v>
      </c>
      <c r="D714" s="323" t="s">
        <v>269</v>
      </c>
      <c r="E714" s="323">
        <v>145</v>
      </c>
      <c r="F714" s="323"/>
      <c r="G714" s="323"/>
      <c r="H714" s="323"/>
      <c r="I714" s="214"/>
      <c r="J714" s="594"/>
      <c r="K714" s="553"/>
      <c r="L714" s="553"/>
      <c r="M714" s="154"/>
    </row>
    <row r="715" spans="1:29" s="164" customFormat="1">
      <c r="A715" s="547"/>
      <c r="B715" s="158"/>
      <c r="C715" s="158" t="s">
        <v>992</v>
      </c>
      <c r="D715" s="323" t="s">
        <v>269</v>
      </c>
      <c r="E715" s="323">
        <v>462</v>
      </c>
      <c r="F715" s="323"/>
      <c r="G715" s="323"/>
      <c r="H715" s="323"/>
      <c r="I715" s="214"/>
      <c r="J715" s="594"/>
      <c r="K715" s="553"/>
      <c r="L715" s="553"/>
      <c r="M715" s="154"/>
    </row>
    <row r="716" spans="1:29" s="164" customFormat="1">
      <c r="A716" s="547"/>
      <c r="B716" s="158"/>
      <c r="C716" s="158" t="s">
        <v>993</v>
      </c>
      <c r="D716" s="323" t="s">
        <v>269</v>
      </c>
      <c r="E716" s="323">
        <v>475</v>
      </c>
      <c r="F716" s="323"/>
      <c r="G716" s="323"/>
      <c r="H716" s="323"/>
      <c r="I716" s="214"/>
      <c r="J716" s="594"/>
      <c r="K716" s="553"/>
      <c r="L716" s="553"/>
      <c r="M716" s="154"/>
    </row>
    <row r="717" spans="1:29" s="26" customFormat="1" outlineLevel="1">
      <c r="A717" s="547"/>
      <c r="B717" s="559" t="s">
        <v>973</v>
      </c>
      <c r="C717" s="158"/>
      <c r="D717" s="156"/>
      <c r="E717" s="323"/>
      <c r="F717" s="323"/>
      <c r="G717" s="208"/>
      <c r="H717" s="323"/>
      <c r="I717" s="323"/>
      <c r="J717" s="591"/>
      <c r="K717" s="323"/>
      <c r="L717" s="323"/>
      <c r="M717" s="15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</row>
    <row r="718" spans="1:29" s="26" customFormat="1" outlineLevel="1">
      <c r="A718" s="547"/>
      <c r="B718" s="352">
        <v>107876</v>
      </c>
      <c r="C718" s="158" t="s">
        <v>319</v>
      </c>
      <c r="D718" s="156" t="s">
        <v>240</v>
      </c>
      <c r="E718" s="323">
        <v>280</v>
      </c>
      <c r="F718" s="208"/>
      <c r="G718" s="323"/>
      <c r="H718" s="323"/>
      <c r="I718" s="596"/>
      <c r="J718" s="591"/>
      <c r="K718" s="323"/>
      <c r="L718" s="323"/>
      <c r="M718" s="15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</row>
    <row r="719" spans="1:29" s="164" customFormat="1">
      <c r="A719" s="547"/>
      <c r="B719" s="559" t="s">
        <v>971</v>
      </c>
      <c r="C719" s="158"/>
      <c r="D719" s="156"/>
      <c r="E719" s="323"/>
      <c r="F719" s="323"/>
      <c r="G719" s="208"/>
      <c r="H719" s="323"/>
      <c r="I719" s="323"/>
      <c r="J719" s="594"/>
      <c r="K719" s="553"/>
      <c r="L719" s="553"/>
      <c r="M719" s="154"/>
    </row>
    <row r="720" spans="1:29" s="26" customFormat="1" outlineLevel="1">
      <c r="A720" s="547"/>
      <c r="B720" s="352">
        <v>107877</v>
      </c>
      <c r="C720" s="158" t="s">
        <v>361</v>
      </c>
      <c r="D720" s="323" t="s">
        <v>269</v>
      </c>
      <c r="E720" s="323">
        <v>135</v>
      </c>
      <c r="F720" s="323"/>
      <c r="G720" s="323"/>
      <c r="H720" s="323"/>
      <c r="I720" s="596"/>
      <c r="J720" s="591"/>
      <c r="K720" s="323"/>
      <c r="L720" s="323"/>
      <c r="M720" s="15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</row>
    <row r="721" spans="1:29" s="26" customFormat="1" outlineLevel="1">
      <c r="A721" s="547"/>
      <c r="B721" s="352"/>
      <c r="C721" s="158" t="s">
        <v>1226</v>
      </c>
      <c r="D721" s="323" t="s">
        <v>269</v>
      </c>
      <c r="E721" s="323">
        <v>200</v>
      </c>
      <c r="F721" s="323"/>
      <c r="G721" s="323"/>
      <c r="H721" s="323"/>
      <c r="I721" s="596"/>
      <c r="J721" s="591"/>
      <c r="K721" s="323"/>
      <c r="L721" s="323"/>
      <c r="M721" s="15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</row>
    <row r="722" spans="1:29" s="26" customFormat="1" outlineLevel="1">
      <c r="A722" s="547"/>
      <c r="B722" s="352"/>
      <c r="C722" s="158" t="s">
        <v>1227</v>
      </c>
      <c r="D722" s="323" t="s">
        <v>269</v>
      </c>
      <c r="E722" s="323">
        <v>450</v>
      </c>
      <c r="F722" s="323"/>
      <c r="G722" s="323"/>
      <c r="H722" s="323"/>
      <c r="I722" s="596"/>
      <c r="J722" s="591"/>
      <c r="K722" s="323"/>
      <c r="L722" s="323"/>
      <c r="M722" s="15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</row>
    <row r="723" spans="1:29" s="26" customFormat="1" outlineLevel="1">
      <c r="A723" s="547"/>
      <c r="B723" s="352"/>
      <c r="C723" s="158" t="s">
        <v>1228</v>
      </c>
      <c r="D723" s="323" t="s">
        <v>269</v>
      </c>
      <c r="E723" s="323">
        <v>6000</v>
      </c>
      <c r="F723" s="323"/>
      <c r="G723" s="323"/>
      <c r="H723" s="323"/>
      <c r="I723" s="596"/>
      <c r="J723" s="591"/>
      <c r="K723" s="323"/>
      <c r="L723" s="323"/>
      <c r="M723" s="15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</row>
    <row r="724" spans="1:29" s="26" customFormat="1" outlineLevel="1">
      <c r="A724" s="547"/>
      <c r="B724" s="352"/>
      <c r="C724" s="158" t="s">
        <v>1229</v>
      </c>
      <c r="D724" s="323" t="s">
        <v>269</v>
      </c>
      <c r="E724" s="323">
        <v>7000</v>
      </c>
      <c r="F724" s="323"/>
      <c r="G724" s="323"/>
      <c r="H724" s="323"/>
      <c r="I724" s="596"/>
      <c r="J724" s="591"/>
      <c r="K724" s="323"/>
      <c r="L724" s="323"/>
      <c r="M724" s="15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</row>
    <row r="725" spans="1:29" s="164" customFormat="1">
      <c r="A725" s="547"/>
      <c r="B725" s="559" t="s">
        <v>988</v>
      </c>
      <c r="C725" s="158"/>
      <c r="D725" s="156"/>
      <c r="E725" s="323"/>
      <c r="F725" s="323"/>
      <c r="G725" s="208"/>
      <c r="H725" s="323"/>
      <c r="I725" s="323"/>
      <c r="J725" s="594"/>
      <c r="K725" s="553"/>
      <c r="L725" s="553"/>
      <c r="M725" s="154"/>
    </row>
    <row r="726" spans="1:29" s="26" customFormat="1" outlineLevel="1">
      <c r="A726" s="547"/>
      <c r="B726" s="352">
        <v>107878</v>
      </c>
      <c r="C726" s="158" t="s">
        <v>362</v>
      </c>
      <c r="D726" s="156" t="s">
        <v>240</v>
      </c>
      <c r="E726" s="323">
        <v>458</v>
      </c>
      <c r="F726" s="208"/>
      <c r="G726" s="323"/>
      <c r="H726" s="323"/>
      <c r="I726" s="596"/>
      <c r="J726" s="591"/>
      <c r="K726" s="323"/>
      <c r="L726" s="323"/>
      <c r="M726" s="15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</row>
    <row r="727" spans="1:29" s="26" customFormat="1" ht="18" outlineLevel="1">
      <c r="A727" s="547"/>
      <c r="B727" s="564" t="s">
        <v>995</v>
      </c>
      <c r="C727" s="158"/>
      <c r="D727" s="156"/>
      <c r="E727" s="323"/>
      <c r="F727" s="323"/>
      <c r="G727" s="208"/>
      <c r="H727" s="323"/>
      <c r="I727" s="323"/>
      <c r="J727" s="591"/>
      <c r="K727" s="323"/>
      <c r="L727" s="323"/>
      <c r="M727" s="15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</row>
    <row r="728" spans="1:29" s="26" customFormat="1" outlineLevel="1">
      <c r="A728" s="547"/>
      <c r="B728" s="559" t="s">
        <v>946</v>
      </c>
      <c r="C728" s="158"/>
      <c r="D728" s="156"/>
      <c r="E728" s="323"/>
      <c r="F728" s="323"/>
      <c r="G728" s="208"/>
      <c r="H728" s="323"/>
      <c r="I728" s="323"/>
      <c r="J728" s="591"/>
      <c r="K728" s="323"/>
      <c r="L728" s="323"/>
      <c r="M728" s="15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</row>
    <row r="729" spans="1:29" s="26" customFormat="1" outlineLevel="1">
      <c r="A729" s="547"/>
      <c r="B729" s="352"/>
      <c r="C729" s="158" t="s">
        <v>996</v>
      </c>
      <c r="D729" s="156" t="s">
        <v>363</v>
      </c>
      <c r="E729" s="323">
        <v>33500</v>
      </c>
      <c r="F729" s="208"/>
      <c r="G729" s="323"/>
      <c r="H729" s="323"/>
      <c r="I729" s="596"/>
      <c r="J729" s="591"/>
      <c r="K729" s="323"/>
      <c r="L729" s="323"/>
      <c r="M729" s="15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</row>
    <row r="730" spans="1:29" s="164" customFormat="1">
      <c r="A730" s="547"/>
      <c r="B730" s="559" t="s">
        <v>374</v>
      </c>
      <c r="D730" s="214"/>
      <c r="E730" s="553"/>
      <c r="F730" s="553"/>
      <c r="G730" s="553"/>
      <c r="H730" s="553"/>
      <c r="I730" s="553"/>
      <c r="J730" s="594"/>
      <c r="K730" s="553"/>
      <c r="L730" s="553"/>
      <c r="M730" s="154"/>
    </row>
    <row r="731" spans="1:29" s="26" customFormat="1" outlineLevel="1">
      <c r="A731" s="547"/>
      <c r="B731" s="352">
        <v>28946</v>
      </c>
      <c r="C731" s="158" t="s">
        <v>375</v>
      </c>
      <c r="D731" s="156" t="s">
        <v>363</v>
      </c>
      <c r="E731" s="323">
        <v>12300</v>
      </c>
      <c r="F731" s="208"/>
      <c r="G731" s="323"/>
      <c r="H731" s="323"/>
      <c r="I731" s="596"/>
      <c r="J731" s="591"/>
      <c r="K731" s="323"/>
      <c r="L731" s="323"/>
      <c r="M731" s="15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</row>
    <row r="732" spans="1:29" s="26" customFormat="1" outlineLevel="1">
      <c r="A732" s="547"/>
      <c r="B732" s="352">
        <v>28947</v>
      </c>
      <c r="C732" s="158" t="s">
        <v>376</v>
      </c>
      <c r="D732" s="156" t="s">
        <v>363</v>
      </c>
      <c r="E732" s="323">
        <v>14700</v>
      </c>
      <c r="F732" s="208"/>
      <c r="G732" s="323"/>
      <c r="H732" s="323"/>
      <c r="I732" s="596"/>
      <c r="J732" s="591"/>
      <c r="K732" s="323"/>
      <c r="L732" s="323"/>
      <c r="M732" s="15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</row>
    <row r="733" spans="1:29" s="26" customFormat="1" outlineLevel="1">
      <c r="A733" s="547"/>
      <c r="B733" s="352">
        <v>125556</v>
      </c>
      <c r="C733" s="158" t="s">
        <v>611</v>
      </c>
      <c r="D733" s="156" t="s">
        <v>363</v>
      </c>
      <c r="E733" s="323">
        <v>3000</v>
      </c>
      <c r="F733" s="208"/>
      <c r="G733" s="323"/>
      <c r="H733" s="323"/>
      <c r="I733" s="596"/>
      <c r="J733" s="591"/>
      <c r="K733" s="323"/>
      <c r="L733" s="323"/>
      <c r="M733" s="356" t="s">
        <v>1065</v>
      </c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</row>
    <row r="734" spans="1:29" s="26" customFormat="1" outlineLevel="1">
      <c r="A734" s="547"/>
      <c r="B734" s="352">
        <v>125557</v>
      </c>
      <c r="C734" s="158" t="s">
        <v>612</v>
      </c>
      <c r="D734" s="156" t="s">
        <v>363</v>
      </c>
      <c r="E734" s="323">
        <v>3000</v>
      </c>
      <c r="F734" s="208"/>
      <c r="G734" s="323"/>
      <c r="H734" s="323"/>
      <c r="I734" s="596"/>
      <c r="J734" s="591"/>
      <c r="K734" s="323"/>
      <c r="L734" s="323"/>
      <c r="M734" s="356" t="s">
        <v>1065</v>
      </c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</row>
    <row r="735" spans="1:29" s="26" customFormat="1" outlineLevel="1">
      <c r="A735" s="547"/>
      <c r="B735" s="352">
        <v>125558</v>
      </c>
      <c r="C735" s="158" t="s">
        <v>613</v>
      </c>
      <c r="D735" s="156" t="s">
        <v>363</v>
      </c>
      <c r="E735" s="323">
        <v>3000</v>
      </c>
      <c r="F735" s="208"/>
      <c r="G735" s="323"/>
      <c r="H735" s="323"/>
      <c r="I735" s="596"/>
      <c r="J735" s="591"/>
      <c r="K735" s="323"/>
      <c r="L735" s="323"/>
      <c r="M735" s="356" t="s">
        <v>1065</v>
      </c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</row>
    <row r="736" spans="1:29" s="26" customFormat="1" outlineLevel="1">
      <c r="A736" s="547"/>
      <c r="B736" s="352">
        <v>125559</v>
      </c>
      <c r="C736" s="158" t="s">
        <v>614</v>
      </c>
      <c r="D736" s="156" t="s">
        <v>363</v>
      </c>
      <c r="E736" s="323">
        <v>3000</v>
      </c>
      <c r="F736" s="208"/>
      <c r="G736" s="323"/>
      <c r="H736" s="323"/>
      <c r="I736" s="596"/>
      <c r="J736" s="591"/>
      <c r="K736" s="323"/>
      <c r="L736" s="323"/>
      <c r="M736" s="356" t="s">
        <v>1065</v>
      </c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</row>
    <row r="737" spans="1:37" s="26" customFormat="1" outlineLevel="1">
      <c r="A737" s="547"/>
      <c r="B737" s="352">
        <v>125560</v>
      </c>
      <c r="C737" s="158" t="s">
        <v>615</v>
      </c>
      <c r="D737" s="156" t="s">
        <v>363</v>
      </c>
      <c r="E737" s="323">
        <v>3000</v>
      </c>
      <c r="F737" s="208"/>
      <c r="G737" s="323"/>
      <c r="H737" s="323"/>
      <c r="I737" s="596"/>
      <c r="J737" s="591"/>
      <c r="K737" s="323"/>
      <c r="L737" s="323"/>
      <c r="M737" s="356" t="s">
        <v>1065</v>
      </c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</row>
    <row r="738" spans="1:37" s="26" customFormat="1" ht="12" customHeight="1" outlineLevel="1">
      <c r="A738" s="547"/>
      <c r="B738" s="352">
        <v>125561</v>
      </c>
      <c r="C738" s="158" t="s">
        <v>616</v>
      </c>
      <c r="D738" s="156" t="s">
        <v>363</v>
      </c>
      <c r="E738" s="323">
        <v>3000</v>
      </c>
      <c r="F738" s="208"/>
      <c r="G738" s="323"/>
      <c r="H738" s="323"/>
      <c r="I738" s="596"/>
      <c r="J738" s="591"/>
      <c r="K738" s="323"/>
      <c r="L738" s="323"/>
      <c r="M738" s="356" t="s">
        <v>1065</v>
      </c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</row>
    <row r="739" spans="1:37" s="16" customFormat="1" ht="31.5" customHeight="1">
      <c r="A739" s="14"/>
      <c r="B739" s="479"/>
      <c r="C739" s="480" t="s">
        <v>1055</v>
      </c>
      <c r="D739" s="371"/>
      <c r="E739" s="205"/>
      <c r="F739" s="205"/>
      <c r="G739" s="205"/>
      <c r="H739" s="205"/>
      <c r="I739" s="205"/>
      <c r="J739" s="15"/>
      <c r="K739" s="15"/>
      <c r="L739" s="15"/>
      <c r="M739" s="15"/>
      <c r="N739" s="320"/>
      <c r="O739" s="320"/>
      <c r="P739" s="320"/>
      <c r="Q739" s="320"/>
      <c r="R739" s="320"/>
      <c r="S739" s="320"/>
      <c r="T739" s="320"/>
      <c r="U739" s="320"/>
      <c r="V739" s="320"/>
      <c r="W739" s="320"/>
      <c r="X739" s="320"/>
      <c r="Y739" s="320"/>
      <c r="Z739" s="320"/>
      <c r="AA739" s="320"/>
      <c r="AB739" s="320"/>
      <c r="AC739" s="320"/>
      <c r="AD739" s="320"/>
      <c r="AE739" s="320"/>
      <c r="AF739" s="320"/>
      <c r="AG739" s="320"/>
      <c r="AH739" s="320"/>
      <c r="AI739" s="320"/>
      <c r="AJ739" s="320"/>
      <c r="AK739" s="320"/>
    </row>
    <row r="740" spans="1:37" s="330" customFormat="1" ht="14.25" customHeight="1" outlineLevel="1">
      <c r="A740" s="328"/>
      <c r="B740" s="188" t="s">
        <v>769</v>
      </c>
      <c r="C740" s="370"/>
      <c r="D740" s="371"/>
      <c r="E740" s="205"/>
      <c r="F740" s="205"/>
      <c r="G740" s="205"/>
      <c r="H740" s="205"/>
      <c r="I740" s="205"/>
      <c r="J740" s="15"/>
      <c r="K740" s="15"/>
      <c r="L740" s="15"/>
      <c r="M740" s="15"/>
      <c r="N740" s="329"/>
      <c r="O740" s="329"/>
      <c r="P740" s="329"/>
      <c r="Q740" s="329"/>
      <c r="R740" s="329"/>
      <c r="S740" s="329"/>
      <c r="T740" s="329"/>
      <c r="U740" s="329"/>
      <c r="V740" s="329"/>
      <c r="W740" s="329"/>
      <c r="X740" s="329"/>
      <c r="Y740" s="329"/>
      <c r="Z740" s="329"/>
      <c r="AA740" s="329"/>
      <c r="AB740" s="329"/>
      <c r="AC740" s="329"/>
      <c r="AD740" s="329"/>
      <c r="AE740" s="329"/>
      <c r="AF740" s="329"/>
      <c r="AG740" s="329"/>
      <c r="AH740" s="329"/>
      <c r="AI740" s="329"/>
      <c r="AJ740" s="329"/>
      <c r="AK740" s="329"/>
    </row>
    <row r="741" spans="1:37" s="330" customFormat="1" ht="14.25" customHeight="1" outlineLevel="1">
      <c r="A741" s="328"/>
      <c r="B741" s="199">
        <v>77141</v>
      </c>
      <c r="C741" s="160" t="s">
        <v>862</v>
      </c>
      <c r="D741" s="156" t="s">
        <v>363</v>
      </c>
      <c r="E741" s="159">
        <v>6836.5000000000009</v>
      </c>
      <c r="F741" s="288"/>
      <c r="G741" s="288"/>
      <c r="H741" s="288"/>
      <c r="I741" s="288"/>
      <c r="J741" s="15"/>
      <c r="K741" s="15"/>
      <c r="L741" s="15"/>
      <c r="M741" s="15"/>
      <c r="N741" s="329"/>
      <c r="O741" s="329"/>
      <c r="P741" s="329"/>
      <c r="Q741" s="329"/>
      <c r="R741" s="329"/>
      <c r="S741" s="329"/>
      <c r="T741" s="329"/>
      <c r="U741" s="329"/>
      <c r="V741" s="329"/>
      <c r="W741" s="329"/>
      <c r="X741" s="329"/>
      <c r="Y741" s="329"/>
      <c r="Z741" s="329"/>
      <c r="AA741" s="329"/>
      <c r="AB741" s="329"/>
      <c r="AC741" s="329"/>
      <c r="AD741" s="329"/>
      <c r="AE741" s="329"/>
      <c r="AF741" s="329"/>
      <c r="AG741" s="329"/>
      <c r="AH741" s="329"/>
      <c r="AI741" s="329"/>
      <c r="AJ741" s="329"/>
      <c r="AK741" s="329"/>
    </row>
    <row r="742" spans="1:37" s="330" customFormat="1" ht="14.25" customHeight="1" outlineLevel="1">
      <c r="A742" s="328"/>
      <c r="B742" s="188" t="s">
        <v>633</v>
      </c>
      <c r="C742" s="43"/>
      <c r="D742" s="44"/>
      <c r="E742" s="159"/>
      <c r="F742" s="288"/>
      <c r="G742" s="288"/>
      <c r="H742" s="288"/>
      <c r="I742" s="288"/>
      <c r="J742" s="159"/>
      <c r="K742" s="159"/>
      <c r="L742" s="334"/>
      <c r="M742" s="154"/>
      <c r="N742" s="329"/>
      <c r="O742" s="329"/>
      <c r="P742" s="329"/>
      <c r="Q742" s="329"/>
      <c r="R742" s="329"/>
      <c r="S742" s="329"/>
      <c r="T742" s="329"/>
      <c r="U742" s="329"/>
      <c r="V742" s="329"/>
      <c r="W742" s="329"/>
      <c r="X742" s="329"/>
      <c r="Y742" s="329"/>
      <c r="Z742" s="329"/>
      <c r="AA742" s="329"/>
      <c r="AB742" s="329"/>
      <c r="AC742" s="329"/>
      <c r="AD742" s="329"/>
      <c r="AE742" s="329"/>
      <c r="AF742" s="329"/>
      <c r="AG742" s="329"/>
      <c r="AH742" s="329"/>
      <c r="AI742" s="329"/>
      <c r="AJ742" s="329"/>
      <c r="AK742" s="329"/>
    </row>
    <row r="743" spans="1:37" s="330" customFormat="1" ht="14.25" customHeight="1" outlineLevel="1">
      <c r="A743" s="328"/>
      <c r="B743" s="199">
        <v>119657</v>
      </c>
      <c r="C743" s="160" t="s">
        <v>560</v>
      </c>
      <c r="D743" s="156" t="s">
        <v>363</v>
      </c>
      <c r="E743" s="159">
        <v>54648.000000000007</v>
      </c>
      <c r="F743" s="288"/>
      <c r="G743" s="288"/>
      <c r="H743" s="288"/>
      <c r="I743" s="288"/>
      <c r="J743" s="159"/>
      <c r="K743" s="159"/>
      <c r="L743" s="334"/>
      <c r="M743" s="154"/>
      <c r="N743" s="329"/>
      <c r="O743" s="329"/>
      <c r="P743" s="329"/>
      <c r="Q743" s="329"/>
      <c r="R743" s="329"/>
      <c r="S743" s="329"/>
      <c r="T743" s="329"/>
      <c r="U743" s="329"/>
      <c r="V743" s="329"/>
      <c r="W743" s="329"/>
      <c r="X743" s="329"/>
      <c r="Y743" s="329"/>
      <c r="Z743" s="329"/>
      <c r="AA743" s="329"/>
      <c r="AB743" s="329"/>
      <c r="AC743" s="329"/>
      <c r="AD743" s="329"/>
      <c r="AE743" s="329"/>
      <c r="AF743" s="329"/>
      <c r="AG743" s="329"/>
      <c r="AH743" s="329"/>
      <c r="AI743" s="329"/>
      <c r="AJ743" s="329"/>
      <c r="AK743" s="329"/>
    </row>
    <row r="744" spans="1:37" s="330" customFormat="1" ht="14.25" customHeight="1" outlineLevel="1">
      <c r="A744" s="328"/>
      <c r="B744" s="199">
        <v>119658</v>
      </c>
      <c r="C744" s="160" t="s">
        <v>561</v>
      </c>
      <c r="D744" s="156" t="s">
        <v>363</v>
      </c>
      <c r="E744" s="159">
        <v>20963.800000000003</v>
      </c>
      <c r="F744" s="288"/>
      <c r="G744" s="288"/>
      <c r="H744" s="288"/>
      <c r="I744" s="288"/>
      <c r="J744" s="159"/>
      <c r="K744" s="159"/>
      <c r="L744" s="334"/>
      <c r="M744" s="154"/>
      <c r="N744" s="329"/>
      <c r="O744" s="329"/>
      <c r="P744" s="329"/>
      <c r="Q744" s="329"/>
      <c r="R744" s="329"/>
      <c r="S744" s="329"/>
      <c r="T744" s="329"/>
      <c r="U744" s="329"/>
      <c r="V744" s="329"/>
      <c r="W744" s="329"/>
      <c r="X744" s="329"/>
      <c r="Y744" s="329"/>
      <c r="Z744" s="329"/>
      <c r="AA744" s="329"/>
      <c r="AB744" s="329"/>
      <c r="AC744" s="329"/>
      <c r="AD744" s="329"/>
      <c r="AE744" s="329"/>
      <c r="AF744" s="329"/>
      <c r="AG744" s="329"/>
      <c r="AH744" s="329"/>
      <c r="AI744" s="329"/>
      <c r="AJ744" s="329"/>
      <c r="AK744" s="329"/>
    </row>
    <row r="745" spans="1:37" s="330" customFormat="1" ht="14.25" customHeight="1" outlineLevel="1">
      <c r="A745" s="328"/>
      <c r="B745" s="199">
        <v>116381</v>
      </c>
      <c r="C745" s="160" t="s">
        <v>64</v>
      </c>
      <c r="D745" s="156" t="s">
        <v>363</v>
      </c>
      <c r="E745" s="159">
        <v>23342.000000000004</v>
      </c>
      <c r="F745" s="288"/>
      <c r="G745" s="288"/>
      <c r="H745" s="288"/>
      <c r="I745" s="288"/>
      <c r="J745" s="159"/>
      <c r="K745" s="159"/>
      <c r="L745" s="334"/>
      <c r="M745" s="154"/>
      <c r="N745" s="329"/>
      <c r="O745" s="329"/>
      <c r="P745" s="329"/>
      <c r="Q745" s="329"/>
      <c r="R745" s="329"/>
      <c r="S745" s="329"/>
      <c r="T745" s="329"/>
      <c r="U745" s="329"/>
      <c r="V745" s="329"/>
      <c r="W745" s="329"/>
      <c r="X745" s="329"/>
      <c r="Y745" s="329"/>
      <c r="Z745" s="329"/>
      <c r="AA745" s="329"/>
      <c r="AB745" s="329"/>
      <c r="AC745" s="329"/>
      <c r="AD745" s="329"/>
      <c r="AE745" s="329"/>
      <c r="AF745" s="329"/>
      <c r="AG745" s="329"/>
      <c r="AH745" s="329"/>
      <c r="AI745" s="329"/>
      <c r="AJ745" s="329"/>
      <c r="AK745" s="329"/>
    </row>
    <row r="746" spans="1:37" s="330" customFormat="1" ht="14.25" customHeight="1">
      <c r="A746" s="328"/>
      <c r="B746" s="199">
        <v>116382</v>
      </c>
      <c r="C746" s="160" t="s">
        <v>65</v>
      </c>
      <c r="D746" s="156" t="s">
        <v>363</v>
      </c>
      <c r="E746" s="159">
        <v>39204</v>
      </c>
      <c r="F746" s="288"/>
      <c r="G746" s="288"/>
      <c r="H746" s="288"/>
      <c r="I746" s="288"/>
      <c r="J746" s="159"/>
      <c r="K746" s="159"/>
      <c r="L746" s="334"/>
      <c r="M746" s="154" t="s">
        <v>899</v>
      </c>
      <c r="N746" s="329"/>
      <c r="O746" s="329"/>
      <c r="P746" s="329"/>
      <c r="Q746" s="329"/>
      <c r="R746" s="329"/>
      <c r="S746" s="329"/>
      <c r="T746" s="329"/>
      <c r="U746" s="329"/>
      <c r="V746" s="329"/>
      <c r="W746" s="329"/>
      <c r="X746" s="329"/>
      <c r="Y746" s="329"/>
      <c r="Z746" s="329"/>
      <c r="AA746" s="329"/>
      <c r="AB746" s="329"/>
      <c r="AC746" s="329"/>
      <c r="AD746" s="329"/>
      <c r="AE746" s="329"/>
      <c r="AF746" s="329"/>
      <c r="AG746" s="329"/>
      <c r="AH746" s="329"/>
      <c r="AI746" s="329"/>
      <c r="AJ746" s="329"/>
      <c r="AK746" s="329"/>
    </row>
    <row r="747" spans="1:37" s="330" customFormat="1" ht="14.25" customHeight="1" outlineLevel="1">
      <c r="A747" s="328"/>
      <c r="B747" s="199">
        <v>108523</v>
      </c>
      <c r="C747" s="160" t="s">
        <v>178</v>
      </c>
      <c r="D747" s="156" t="s">
        <v>363</v>
      </c>
      <c r="E747" s="159">
        <v>32516.000000000004</v>
      </c>
      <c r="F747" s="288"/>
      <c r="G747" s="288"/>
      <c r="H747" s="288"/>
      <c r="I747" s="288"/>
      <c r="J747" s="159"/>
      <c r="K747" s="159"/>
      <c r="L747" s="334"/>
      <c r="M747" s="154"/>
      <c r="N747" s="329"/>
      <c r="O747" s="329"/>
      <c r="P747" s="329"/>
      <c r="Q747" s="329"/>
      <c r="R747" s="329"/>
      <c r="S747" s="329"/>
      <c r="T747" s="329"/>
      <c r="U747" s="329"/>
      <c r="V747" s="329"/>
      <c r="W747" s="329"/>
      <c r="X747" s="329"/>
      <c r="Y747" s="329"/>
      <c r="Z747" s="329"/>
      <c r="AA747" s="329"/>
      <c r="AB747" s="329"/>
      <c r="AC747" s="329"/>
      <c r="AD747" s="329"/>
      <c r="AE747" s="329"/>
      <c r="AF747" s="329"/>
      <c r="AG747" s="329"/>
      <c r="AH747" s="329"/>
      <c r="AI747" s="329"/>
      <c r="AJ747" s="329"/>
      <c r="AK747" s="329"/>
    </row>
    <row r="748" spans="1:37" s="330" customFormat="1" ht="14.25" customHeight="1" outlineLevel="1">
      <c r="A748" s="328"/>
      <c r="B748" s="199">
        <v>118060</v>
      </c>
      <c r="C748" s="160" t="s">
        <v>434</v>
      </c>
      <c r="D748" s="156" t="s">
        <v>363</v>
      </c>
      <c r="E748" s="159">
        <v>2200</v>
      </c>
      <c r="F748" s="288"/>
      <c r="G748" s="288"/>
      <c r="H748" s="288"/>
      <c r="I748" s="288"/>
      <c r="J748" s="159"/>
      <c r="K748" s="159"/>
      <c r="L748" s="334"/>
      <c r="M748" s="154" t="s">
        <v>179</v>
      </c>
      <c r="N748" s="329"/>
      <c r="O748" s="329"/>
      <c r="P748" s="329"/>
      <c r="Q748" s="329"/>
      <c r="R748" s="329"/>
      <c r="S748" s="329"/>
      <c r="T748" s="329"/>
      <c r="U748" s="329"/>
      <c r="V748" s="329"/>
      <c r="W748" s="329"/>
      <c r="X748" s="329"/>
      <c r="Y748" s="329"/>
      <c r="Z748" s="329"/>
      <c r="AA748" s="329"/>
      <c r="AB748" s="329"/>
      <c r="AC748" s="329"/>
      <c r="AD748" s="329"/>
      <c r="AE748" s="329"/>
      <c r="AF748" s="329"/>
      <c r="AG748" s="329"/>
      <c r="AH748" s="329"/>
      <c r="AI748" s="329"/>
      <c r="AJ748" s="329"/>
      <c r="AK748" s="329"/>
    </row>
    <row r="749" spans="1:37" s="330" customFormat="1" ht="14.25" customHeight="1" outlineLevel="1">
      <c r="A749" s="328"/>
      <c r="B749" s="199">
        <v>116383</v>
      </c>
      <c r="C749" s="410" t="s">
        <v>898</v>
      </c>
      <c r="D749" s="156" t="s">
        <v>363</v>
      </c>
      <c r="E749" s="159">
        <v>58570.600000000006</v>
      </c>
      <c r="F749" s="288"/>
      <c r="G749" s="288"/>
      <c r="H749" s="288"/>
      <c r="I749" s="288"/>
      <c r="J749" s="159"/>
      <c r="K749" s="159"/>
      <c r="L749" s="334"/>
      <c r="M749" s="154" t="s">
        <v>899</v>
      </c>
      <c r="N749" s="329"/>
      <c r="O749" s="329"/>
      <c r="P749" s="329"/>
      <c r="Q749" s="329"/>
      <c r="R749" s="329"/>
      <c r="S749" s="329"/>
      <c r="T749" s="329"/>
      <c r="U749" s="329"/>
      <c r="V749" s="329"/>
      <c r="W749" s="329"/>
      <c r="X749" s="329"/>
      <c r="Y749" s="329"/>
      <c r="Z749" s="329"/>
      <c r="AA749" s="329"/>
      <c r="AB749" s="329"/>
      <c r="AC749" s="329"/>
      <c r="AD749" s="329"/>
      <c r="AE749" s="329"/>
      <c r="AF749" s="329"/>
      <c r="AG749" s="329"/>
      <c r="AH749" s="329"/>
      <c r="AI749" s="329"/>
      <c r="AJ749" s="329"/>
      <c r="AK749" s="329"/>
    </row>
    <row r="750" spans="1:37" s="162" customFormat="1" ht="14.25">
      <c r="A750" s="328"/>
      <c r="B750" s="438">
        <v>68031</v>
      </c>
      <c r="C750" s="162" t="s">
        <v>896</v>
      </c>
      <c r="D750" s="156" t="s">
        <v>363</v>
      </c>
      <c r="E750" s="159">
        <v>37282.24500000001</v>
      </c>
      <c r="F750" s="288"/>
      <c r="G750" s="288"/>
      <c r="H750" s="288"/>
      <c r="I750" s="288"/>
      <c r="J750" s="159"/>
      <c r="K750" s="159"/>
      <c r="L750" s="334"/>
      <c r="M750" s="214" t="s">
        <v>897</v>
      </c>
      <c r="N750" s="439"/>
      <c r="O750" s="439"/>
      <c r="P750" s="439"/>
      <c r="Q750" s="439"/>
      <c r="R750" s="439"/>
      <c r="S750" s="439"/>
      <c r="T750" s="439"/>
      <c r="U750" s="439"/>
      <c r="V750" s="439"/>
      <c r="W750" s="439"/>
      <c r="X750" s="439"/>
      <c r="Y750" s="439"/>
      <c r="Z750" s="439"/>
      <c r="AA750" s="439"/>
      <c r="AB750" s="439"/>
      <c r="AC750" s="439"/>
      <c r="AD750" s="439"/>
      <c r="AE750" s="439"/>
      <c r="AF750" s="439"/>
      <c r="AG750" s="439"/>
      <c r="AH750" s="439"/>
      <c r="AI750" s="439"/>
      <c r="AJ750" s="439"/>
      <c r="AK750" s="439"/>
    </row>
    <row r="751" spans="1:37" s="330" customFormat="1" ht="14.25" customHeight="1">
      <c r="A751" s="328"/>
      <c r="B751" s="188" t="s">
        <v>634</v>
      </c>
      <c r="C751" s="43"/>
      <c r="D751" s="156"/>
      <c r="E751" s="159"/>
      <c r="F751" s="288"/>
      <c r="G751" s="288"/>
      <c r="H751" s="288"/>
      <c r="I751" s="288"/>
      <c r="J751" s="159"/>
      <c r="K751" s="159"/>
      <c r="L751" s="334"/>
      <c r="M751" s="154"/>
      <c r="N751" s="329"/>
      <c r="O751" s="329"/>
      <c r="P751" s="329"/>
      <c r="Q751" s="329"/>
      <c r="R751" s="329"/>
      <c r="S751" s="329"/>
      <c r="T751" s="329"/>
      <c r="U751" s="329"/>
      <c r="V751" s="329"/>
      <c r="W751" s="329"/>
      <c r="X751" s="329"/>
      <c r="Y751" s="329"/>
      <c r="Z751" s="329"/>
      <c r="AA751" s="329"/>
      <c r="AB751" s="329"/>
      <c r="AC751" s="329"/>
      <c r="AD751" s="329"/>
      <c r="AE751" s="329"/>
      <c r="AF751" s="329"/>
      <c r="AG751" s="329"/>
      <c r="AH751" s="329"/>
      <c r="AI751" s="329"/>
      <c r="AJ751" s="329"/>
      <c r="AK751" s="329"/>
    </row>
    <row r="752" spans="1:37" s="330" customFormat="1" ht="14.25" customHeight="1" outlineLevel="1">
      <c r="A752" s="328"/>
      <c r="B752" s="331">
        <v>130399</v>
      </c>
      <c r="C752" s="160" t="s">
        <v>1032</v>
      </c>
      <c r="D752" s="156" t="s">
        <v>363</v>
      </c>
      <c r="E752" s="159">
        <v>8427.1</v>
      </c>
      <c r="F752" s="288"/>
      <c r="G752" s="288"/>
      <c r="H752" s="288"/>
      <c r="I752" s="288"/>
      <c r="J752" s="159"/>
      <c r="K752" s="159"/>
      <c r="L752" s="334"/>
      <c r="M752" s="154"/>
      <c r="N752" s="329"/>
      <c r="O752" s="329"/>
      <c r="P752" s="329"/>
      <c r="Q752" s="329"/>
      <c r="R752" s="329"/>
      <c r="S752" s="329"/>
      <c r="T752" s="329"/>
      <c r="U752" s="329"/>
      <c r="V752" s="329"/>
      <c r="W752" s="329"/>
      <c r="X752" s="329"/>
      <c r="Y752" s="329"/>
      <c r="Z752" s="329"/>
      <c r="AA752" s="329"/>
      <c r="AB752" s="329"/>
      <c r="AC752" s="329"/>
      <c r="AD752" s="329"/>
      <c r="AE752" s="329"/>
      <c r="AF752" s="329"/>
      <c r="AG752" s="329"/>
      <c r="AH752" s="329"/>
      <c r="AI752" s="329"/>
      <c r="AJ752" s="329"/>
      <c r="AK752" s="329"/>
    </row>
    <row r="753" spans="1:37" s="330" customFormat="1" ht="14.25" customHeight="1" outlineLevel="1">
      <c r="A753" s="328"/>
      <c r="B753" s="331">
        <v>132862</v>
      </c>
      <c r="C753" s="160" t="s">
        <v>1033</v>
      </c>
      <c r="D753" s="156" t="s">
        <v>363</v>
      </c>
      <c r="E753" s="159">
        <v>1.7160000000000002</v>
      </c>
      <c r="F753" s="159"/>
      <c r="G753" s="159"/>
      <c r="H753" s="159"/>
      <c r="I753" s="159"/>
      <c r="J753" s="159"/>
      <c r="K753" s="159"/>
      <c r="L753" s="334"/>
      <c r="M753" s="154" t="s">
        <v>1034</v>
      </c>
      <c r="N753" s="329"/>
      <c r="O753" s="329"/>
      <c r="P753" s="329"/>
      <c r="Q753" s="329"/>
      <c r="R753" s="329"/>
      <c r="S753" s="329"/>
      <c r="T753" s="329"/>
      <c r="U753" s="329"/>
      <c r="V753" s="329"/>
      <c r="W753" s="329"/>
      <c r="X753" s="329"/>
      <c r="Y753" s="329"/>
      <c r="Z753" s="329"/>
      <c r="AA753" s="329"/>
      <c r="AB753" s="329"/>
      <c r="AC753" s="329"/>
      <c r="AD753" s="329"/>
      <c r="AE753" s="329"/>
      <c r="AF753" s="329"/>
      <c r="AG753" s="329"/>
      <c r="AH753" s="329"/>
      <c r="AI753" s="329"/>
      <c r="AJ753" s="329"/>
      <c r="AK753" s="329"/>
    </row>
    <row r="754" spans="1:37" s="273" customFormat="1" ht="14.25" customHeight="1">
      <c r="A754" s="328"/>
      <c r="B754" s="331">
        <v>116384</v>
      </c>
      <c r="C754" s="160" t="s">
        <v>66</v>
      </c>
      <c r="D754" s="156" t="s">
        <v>363</v>
      </c>
      <c r="E754" s="159">
        <v>17470.2</v>
      </c>
      <c r="F754" s="288"/>
      <c r="G754" s="288"/>
      <c r="H754" s="288"/>
      <c r="I754" s="288"/>
      <c r="J754" s="159"/>
      <c r="K754" s="159"/>
      <c r="L754" s="334"/>
      <c r="M754" s="154"/>
      <c r="N754" s="329"/>
      <c r="O754" s="329"/>
      <c r="P754" s="329"/>
      <c r="Q754" s="329"/>
      <c r="R754" s="329"/>
      <c r="S754" s="321"/>
      <c r="T754" s="321"/>
      <c r="U754" s="321"/>
      <c r="V754" s="321"/>
      <c r="W754" s="321"/>
      <c r="X754" s="321"/>
      <c r="Y754" s="321"/>
      <c r="Z754" s="321"/>
      <c r="AA754" s="321"/>
      <c r="AB754" s="321"/>
      <c r="AC754" s="321"/>
      <c r="AD754" s="321"/>
      <c r="AE754" s="321"/>
      <c r="AF754" s="321"/>
      <c r="AG754" s="321"/>
      <c r="AH754" s="321"/>
      <c r="AI754" s="321"/>
      <c r="AJ754" s="321"/>
      <c r="AK754" s="321"/>
    </row>
    <row r="755" spans="1:37" s="330" customFormat="1" ht="14.25" customHeight="1" outlineLevel="1">
      <c r="A755" s="328"/>
      <c r="B755" s="331">
        <v>50713</v>
      </c>
      <c r="C755" s="160" t="s">
        <v>67</v>
      </c>
      <c r="D755" s="156" t="s">
        <v>363</v>
      </c>
      <c r="E755" s="159">
        <v>2200</v>
      </c>
      <c r="F755" s="288"/>
      <c r="G755" s="288"/>
      <c r="H755" s="288"/>
      <c r="I755" s="288"/>
      <c r="J755" s="159"/>
      <c r="K755" s="159"/>
      <c r="L755" s="334"/>
      <c r="M755" s="154"/>
      <c r="N755" s="329"/>
      <c r="O755" s="329"/>
      <c r="P755" s="329"/>
      <c r="Q755" s="329"/>
      <c r="R755" s="329"/>
      <c r="S755" s="329"/>
      <c r="T755" s="329"/>
      <c r="U755" s="329"/>
      <c r="V755" s="329"/>
      <c r="W755" s="329"/>
      <c r="X755" s="329"/>
      <c r="Y755" s="329"/>
      <c r="Z755" s="329"/>
      <c r="AA755" s="329"/>
      <c r="AB755" s="329"/>
      <c r="AC755" s="329"/>
      <c r="AD755" s="329"/>
      <c r="AE755" s="329"/>
      <c r="AF755" s="329"/>
      <c r="AG755" s="329"/>
      <c r="AH755" s="329"/>
      <c r="AI755" s="329"/>
      <c r="AJ755" s="329"/>
      <c r="AK755" s="329"/>
    </row>
    <row r="756" spans="1:37" s="330" customFormat="1" ht="14.25" customHeight="1" outlineLevel="1">
      <c r="A756" s="328"/>
      <c r="B756" s="188" t="s">
        <v>635</v>
      </c>
      <c r="C756" s="43"/>
      <c r="D756" s="156"/>
      <c r="E756" s="159"/>
      <c r="F756" s="288"/>
      <c r="G756" s="288"/>
      <c r="H756" s="288"/>
      <c r="I756" s="288"/>
      <c r="J756" s="159"/>
      <c r="K756" s="159"/>
      <c r="L756" s="334"/>
      <c r="M756" s="154"/>
      <c r="N756" s="329"/>
      <c r="O756" s="329"/>
      <c r="P756" s="329"/>
      <c r="Q756" s="329"/>
      <c r="R756" s="329"/>
      <c r="S756" s="329"/>
      <c r="T756" s="329"/>
      <c r="U756" s="329"/>
      <c r="V756" s="329"/>
      <c r="W756" s="329"/>
      <c r="X756" s="329"/>
      <c r="Y756" s="329"/>
      <c r="Z756" s="329"/>
      <c r="AA756" s="329"/>
      <c r="AB756" s="329"/>
      <c r="AC756" s="329"/>
      <c r="AD756" s="329"/>
      <c r="AE756" s="329"/>
      <c r="AF756" s="329"/>
      <c r="AG756" s="329"/>
      <c r="AH756" s="329"/>
      <c r="AI756" s="329"/>
      <c r="AJ756" s="329"/>
      <c r="AK756" s="329"/>
    </row>
    <row r="757" spans="1:37" s="330" customFormat="1" ht="14.25" customHeight="1" outlineLevel="1">
      <c r="A757" s="328"/>
      <c r="B757" s="199">
        <v>48155</v>
      </c>
      <c r="C757" s="232" t="s">
        <v>636</v>
      </c>
      <c r="D757" s="156" t="s">
        <v>363</v>
      </c>
      <c r="E757" s="159">
        <v>6.6000000000000005</v>
      </c>
      <c r="F757" s="288"/>
      <c r="G757" s="288"/>
      <c r="H757" s="288"/>
      <c r="I757" s="288"/>
      <c r="J757" s="159"/>
      <c r="K757" s="159"/>
      <c r="L757" s="334"/>
      <c r="M757" s="154"/>
      <c r="N757" s="329"/>
      <c r="O757" s="329"/>
      <c r="P757" s="329"/>
      <c r="Q757" s="329"/>
      <c r="R757" s="329"/>
      <c r="S757" s="329"/>
      <c r="T757" s="329"/>
      <c r="U757" s="329"/>
      <c r="V757" s="329"/>
      <c r="W757" s="329"/>
      <c r="X757" s="329"/>
      <c r="Y757" s="329"/>
      <c r="Z757" s="329"/>
      <c r="AA757" s="329"/>
      <c r="AB757" s="329"/>
      <c r="AC757" s="329"/>
      <c r="AD757" s="329"/>
      <c r="AE757" s="329"/>
      <c r="AF757" s="329"/>
      <c r="AG757" s="329"/>
      <c r="AH757" s="329"/>
      <c r="AI757" s="329"/>
      <c r="AJ757" s="329"/>
      <c r="AK757" s="329"/>
    </row>
    <row r="758" spans="1:37" s="330" customFormat="1" ht="14.25" customHeight="1" outlineLevel="1">
      <c r="A758" s="328"/>
      <c r="B758" s="199">
        <v>46693</v>
      </c>
      <c r="C758" s="232" t="s">
        <v>998</v>
      </c>
      <c r="D758" s="156" t="s">
        <v>363</v>
      </c>
      <c r="E758" s="159">
        <v>2.2000000000000002</v>
      </c>
      <c r="F758" s="288"/>
      <c r="G758" s="288"/>
      <c r="H758" s="288"/>
      <c r="I758" s="288"/>
      <c r="J758" s="159"/>
      <c r="K758" s="159"/>
      <c r="L758" s="334"/>
      <c r="M758" s="154"/>
      <c r="N758" s="329"/>
      <c r="O758" s="329"/>
      <c r="P758" s="329"/>
      <c r="Q758" s="329"/>
      <c r="R758" s="329"/>
      <c r="S758" s="329"/>
      <c r="T758" s="329"/>
      <c r="U758" s="329"/>
      <c r="V758" s="329"/>
      <c r="W758" s="329"/>
      <c r="X758" s="329"/>
      <c r="Y758" s="329"/>
      <c r="Z758" s="329"/>
      <c r="AA758" s="329"/>
      <c r="AB758" s="329"/>
      <c r="AC758" s="329"/>
      <c r="AD758" s="329"/>
      <c r="AE758" s="329"/>
      <c r="AF758" s="329"/>
      <c r="AG758" s="329"/>
      <c r="AH758" s="329"/>
      <c r="AI758" s="329"/>
      <c r="AJ758" s="329"/>
      <c r="AK758" s="329"/>
    </row>
    <row r="759" spans="1:37" s="330" customFormat="1" ht="14.25" customHeight="1">
      <c r="A759" s="328"/>
      <c r="B759" s="199">
        <v>56006</v>
      </c>
      <c r="C759" s="232" t="s">
        <v>68</v>
      </c>
      <c r="D759" s="156" t="s">
        <v>363</v>
      </c>
      <c r="E759" s="159">
        <v>22</v>
      </c>
      <c r="F759" s="288"/>
      <c r="G759" s="288"/>
      <c r="H759" s="288"/>
      <c r="I759" s="288"/>
      <c r="J759" s="159"/>
      <c r="K759" s="159"/>
      <c r="L759" s="334"/>
      <c r="M759" s="154"/>
      <c r="N759" s="329"/>
      <c r="O759" s="329"/>
      <c r="P759" s="329"/>
      <c r="Q759" s="329"/>
      <c r="R759" s="329"/>
      <c r="S759" s="329"/>
      <c r="T759" s="329"/>
      <c r="U759" s="329"/>
      <c r="V759" s="329"/>
      <c r="W759" s="329"/>
      <c r="X759" s="329"/>
      <c r="Y759" s="329"/>
      <c r="Z759" s="329"/>
      <c r="AA759" s="329"/>
      <c r="AB759" s="329"/>
      <c r="AC759" s="329"/>
      <c r="AD759" s="329"/>
      <c r="AE759" s="329"/>
      <c r="AF759" s="329"/>
      <c r="AG759" s="329"/>
      <c r="AH759" s="329"/>
      <c r="AI759" s="329"/>
      <c r="AJ759" s="329"/>
      <c r="AK759" s="329"/>
    </row>
    <row r="760" spans="1:37" s="273" customFormat="1" ht="14.25" customHeight="1" outlineLevel="1">
      <c r="A760" s="328"/>
      <c r="B760" s="199">
        <v>117872</v>
      </c>
      <c r="C760" s="232" t="s">
        <v>69</v>
      </c>
      <c r="D760" s="156" t="s">
        <v>363</v>
      </c>
      <c r="E760" s="159">
        <v>9.57</v>
      </c>
      <c r="F760" s="288"/>
      <c r="G760" s="288"/>
      <c r="H760" s="288"/>
      <c r="I760" s="288"/>
      <c r="J760" s="159"/>
      <c r="K760" s="159"/>
      <c r="L760" s="334"/>
      <c r="M760" s="154"/>
      <c r="N760" s="321"/>
      <c r="O760" s="321"/>
      <c r="P760" s="321"/>
      <c r="Q760" s="321"/>
      <c r="R760" s="321"/>
      <c r="S760" s="321"/>
      <c r="T760" s="321"/>
      <c r="U760" s="321"/>
      <c r="V760" s="321"/>
      <c r="W760" s="321"/>
      <c r="X760" s="321"/>
      <c r="Y760" s="321"/>
      <c r="Z760" s="321"/>
      <c r="AA760" s="321"/>
      <c r="AB760" s="321"/>
      <c r="AC760" s="321"/>
      <c r="AD760" s="321"/>
      <c r="AE760" s="321"/>
      <c r="AF760" s="321"/>
      <c r="AG760" s="321"/>
      <c r="AH760" s="321"/>
      <c r="AI760" s="321"/>
      <c r="AJ760" s="321"/>
      <c r="AK760" s="321"/>
    </row>
    <row r="761" spans="1:37" s="330" customFormat="1" ht="14.25" customHeight="1">
      <c r="A761" s="328"/>
      <c r="B761" s="199">
        <v>65651</v>
      </c>
      <c r="C761" s="232" t="s">
        <v>593</v>
      </c>
      <c r="D761" s="156" t="s">
        <v>363</v>
      </c>
      <c r="E761" s="159">
        <v>1243</v>
      </c>
      <c r="F761" s="288"/>
      <c r="G761" s="288"/>
      <c r="H761" s="288"/>
      <c r="I761" s="288"/>
      <c r="J761" s="159"/>
      <c r="K761" s="159"/>
      <c r="L761" s="334"/>
      <c r="M761" s="154"/>
      <c r="N761" s="329"/>
      <c r="O761" s="329"/>
      <c r="P761" s="329"/>
      <c r="Q761" s="329"/>
      <c r="R761" s="329"/>
      <c r="S761" s="329"/>
      <c r="T761" s="329"/>
      <c r="U761" s="329"/>
      <c r="V761" s="329"/>
      <c r="W761" s="329"/>
      <c r="X761" s="329"/>
      <c r="Y761" s="329"/>
      <c r="Z761" s="329"/>
      <c r="AA761" s="329"/>
      <c r="AB761" s="329"/>
      <c r="AC761" s="329"/>
      <c r="AD761" s="329"/>
      <c r="AE761" s="329"/>
      <c r="AF761" s="329"/>
      <c r="AG761" s="329"/>
      <c r="AH761" s="329"/>
      <c r="AI761" s="329"/>
      <c r="AJ761" s="329"/>
      <c r="AK761" s="329"/>
    </row>
    <row r="762" spans="1:37" s="330" customFormat="1" ht="14.25" customHeight="1" outlineLevel="1">
      <c r="A762" s="328"/>
      <c r="B762" s="199">
        <v>117868</v>
      </c>
      <c r="C762" s="232" t="s">
        <v>70</v>
      </c>
      <c r="D762" s="156" t="s">
        <v>363</v>
      </c>
      <c r="E762" s="159">
        <v>275</v>
      </c>
      <c r="F762" s="288"/>
      <c r="G762" s="288"/>
      <c r="H762" s="288"/>
      <c r="I762" s="288"/>
      <c r="J762" s="159"/>
      <c r="K762" s="159"/>
      <c r="L762" s="334"/>
      <c r="M762" s="154"/>
      <c r="N762" s="329"/>
      <c r="O762" s="329"/>
      <c r="P762" s="329"/>
      <c r="Q762" s="329"/>
      <c r="R762" s="329"/>
      <c r="S762" s="329"/>
      <c r="T762" s="329"/>
      <c r="U762" s="329"/>
      <c r="V762" s="329"/>
      <c r="W762" s="329"/>
      <c r="X762" s="329"/>
      <c r="Y762" s="329"/>
      <c r="Z762" s="329"/>
      <c r="AA762" s="329"/>
      <c r="AB762" s="329"/>
      <c r="AC762" s="329"/>
      <c r="AD762" s="329"/>
      <c r="AE762" s="329"/>
      <c r="AF762" s="329"/>
      <c r="AG762" s="329"/>
      <c r="AH762" s="329"/>
      <c r="AI762" s="329"/>
      <c r="AJ762" s="329"/>
      <c r="AK762" s="329"/>
    </row>
    <row r="763" spans="1:37" s="274" customFormat="1" ht="14.25">
      <c r="A763" s="328"/>
      <c r="B763" s="199">
        <v>92408</v>
      </c>
      <c r="C763" s="175" t="s">
        <v>822</v>
      </c>
      <c r="D763" s="156" t="s">
        <v>363</v>
      </c>
      <c r="E763" s="159">
        <v>1.1000000000000001</v>
      </c>
      <c r="F763" s="288"/>
      <c r="G763" s="288"/>
      <c r="H763" s="288"/>
      <c r="I763" s="288"/>
      <c r="J763" s="159"/>
      <c r="K763" s="159"/>
      <c r="L763" s="159"/>
      <c r="M763" s="158" t="s">
        <v>727</v>
      </c>
      <c r="N763" s="322"/>
      <c r="O763" s="322"/>
      <c r="P763" s="322"/>
      <c r="Q763" s="322"/>
      <c r="R763" s="322"/>
      <c r="S763" s="322"/>
      <c r="T763" s="322"/>
      <c r="U763" s="322"/>
      <c r="V763" s="322"/>
      <c r="W763" s="322"/>
      <c r="X763" s="322"/>
      <c r="Y763" s="322"/>
      <c r="Z763" s="322"/>
      <c r="AA763" s="322"/>
      <c r="AB763" s="322"/>
      <c r="AC763" s="322"/>
      <c r="AD763" s="322"/>
      <c r="AE763" s="322"/>
      <c r="AF763" s="322"/>
      <c r="AG763" s="322"/>
      <c r="AH763" s="322"/>
      <c r="AI763" s="322"/>
      <c r="AJ763" s="322"/>
      <c r="AK763" s="322"/>
    </row>
    <row r="764" spans="1:37" s="274" customFormat="1" ht="14.25">
      <c r="A764" s="328"/>
      <c r="B764" s="188" t="s">
        <v>1052</v>
      </c>
      <c r="C764" s="175"/>
      <c r="D764" s="156"/>
      <c r="E764" s="159"/>
      <c r="F764" s="288"/>
      <c r="G764" s="288"/>
      <c r="H764" s="288"/>
      <c r="I764" s="288"/>
      <c r="J764" s="159"/>
      <c r="K764" s="159"/>
      <c r="L764" s="159"/>
      <c r="M764" s="158"/>
      <c r="N764" s="322"/>
      <c r="O764" s="322"/>
      <c r="P764" s="322"/>
      <c r="Q764" s="322"/>
      <c r="R764" s="322"/>
      <c r="S764" s="322"/>
      <c r="T764" s="322"/>
      <c r="U764" s="322"/>
      <c r="V764" s="322"/>
      <c r="W764" s="322"/>
      <c r="X764" s="322"/>
      <c r="Y764" s="322"/>
      <c r="Z764" s="322"/>
      <c r="AA764" s="322"/>
      <c r="AB764" s="322"/>
      <c r="AC764" s="322"/>
      <c r="AD764" s="322"/>
      <c r="AE764" s="322"/>
      <c r="AF764" s="322"/>
      <c r="AG764" s="322"/>
      <c r="AH764" s="322"/>
      <c r="AI764" s="322"/>
      <c r="AJ764" s="322"/>
      <c r="AK764" s="322"/>
    </row>
    <row r="765" spans="1:37" s="274" customFormat="1" ht="14.25">
      <c r="A765" s="328"/>
      <c r="B765" s="199">
        <v>123940</v>
      </c>
      <c r="C765" s="175" t="s">
        <v>1053</v>
      </c>
      <c r="D765" s="156" t="s">
        <v>363</v>
      </c>
      <c r="E765" s="159">
        <v>24950</v>
      </c>
      <c r="F765" s="288"/>
      <c r="G765" s="288"/>
      <c r="H765" s="288"/>
      <c r="I765" s="288"/>
      <c r="J765" s="159"/>
      <c r="K765" s="159"/>
      <c r="L765" s="159"/>
      <c r="M765" s="158"/>
      <c r="N765" s="322"/>
      <c r="O765" s="322"/>
      <c r="P765" s="322"/>
      <c r="Q765" s="322"/>
      <c r="R765" s="322"/>
      <c r="S765" s="322"/>
      <c r="T765" s="322"/>
      <c r="U765" s="322"/>
      <c r="V765" s="322"/>
      <c r="W765" s="322"/>
      <c r="X765" s="322"/>
      <c r="Y765" s="322"/>
      <c r="Z765" s="322"/>
      <c r="AA765" s="322"/>
      <c r="AB765" s="322"/>
      <c r="AC765" s="322"/>
      <c r="AD765" s="322"/>
      <c r="AE765" s="322"/>
      <c r="AF765" s="322"/>
      <c r="AG765" s="322"/>
      <c r="AH765" s="322"/>
      <c r="AI765" s="322"/>
      <c r="AJ765" s="322"/>
      <c r="AK765" s="322"/>
    </row>
    <row r="766" spans="1:37" s="330" customFormat="1" ht="14.25" customHeight="1" outlineLevel="1">
      <c r="A766" s="328"/>
      <c r="B766" s="199">
        <v>123941</v>
      </c>
      <c r="C766" s="175" t="s">
        <v>1054</v>
      </c>
      <c r="D766" s="156" t="s">
        <v>363</v>
      </c>
      <c r="E766" s="159">
        <v>1900</v>
      </c>
      <c r="F766" s="288"/>
      <c r="G766" s="288"/>
      <c r="H766" s="288"/>
      <c r="I766" s="288"/>
      <c r="J766" s="159"/>
      <c r="K766" s="159"/>
      <c r="L766" s="334"/>
      <c r="M766" s="154"/>
      <c r="N766" s="329"/>
      <c r="O766" s="329"/>
      <c r="P766" s="329"/>
      <c r="Q766" s="329"/>
      <c r="R766" s="329"/>
      <c r="S766" s="329"/>
      <c r="T766" s="329"/>
      <c r="U766" s="329"/>
      <c r="V766" s="329"/>
      <c r="W766" s="329"/>
      <c r="X766" s="329"/>
      <c r="Y766" s="329"/>
      <c r="Z766" s="329"/>
      <c r="AA766" s="329"/>
      <c r="AB766" s="329"/>
      <c r="AC766" s="329"/>
      <c r="AD766" s="329"/>
      <c r="AE766" s="329"/>
      <c r="AF766" s="329"/>
      <c r="AG766" s="329"/>
      <c r="AH766" s="329"/>
      <c r="AI766" s="329"/>
      <c r="AJ766" s="329"/>
      <c r="AK766" s="329"/>
    </row>
    <row r="767" spans="1:37" s="6" customFormat="1" ht="18">
      <c r="A767" s="39"/>
      <c r="B767" s="773" t="s">
        <v>28</v>
      </c>
      <c r="C767" s="774"/>
      <c r="D767" s="774"/>
      <c r="E767" s="20"/>
      <c r="F767" s="20"/>
      <c r="G767" s="21"/>
      <c r="H767" s="20"/>
      <c r="I767" s="11"/>
      <c r="J767" s="20"/>
      <c r="K767" s="20"/>
      <c r="L767" s="20"/>
      <c r="M767" s="11"/>
      <c r="N767" s="40"/>
      <c r="O767" s="40"/>
      <c r="P767" s="40"/>
      <c r="Q767" s="40"/>
      <c r="R767" s="40"/>
      <c r="S767" s="40"/>
      <c r="T767" s="40"/>
      <c r="U767" s="40"/>
    </row>
    <row r="768" spans="1:37" s="6" customFormat="1" ht="15.75">
      <c r="A768" s="39"/>
      <c r="B768" s="705" t="s">
        <v>1256</v>
      </c>
      <c r="C768" s="355"/>
      <c r="D768" s="55"/>
      <c r="E768" s="20"/>
      <c r="F768" s="20"/>
      <c r="G768" s="20"/>
      <c r="H768" s="20"/>
      <c r="I768" s="11"/>
      <c r="J768" s="20"/>
      <c r="K768" s="20"/>
      <c r="L768" s="20"/>
      <c r="M768" s="11"/>
      <c r="N768" s="138"/>
      <c r="O768" s="12"/>
      <c r="P768" s="12"/>
      <c r="Q768" s="12"/>
      <c r="R768" s="12"/>
      <c r="S768" s="12"/>
      <c r="T768" s="12"/>
      <c r="U768" s="12"/>
    </row>
    <row r="769" spans="1:21" s="6" customFormat="1">
      <c r="A769" s="39"/>
      <c r="B769" s="633">
        <v>138153</v>
      </c>
      <c r="C769" s="355" t="s">
        <v>1257</v>
      </c>
      <c r="D769" s="55" t="s">
        <v>269</v>
      </c>
      <c r="E769" s="20">
        <v>222</v>
      </c>
      <c r="F769" s="20"/>
      <c r="G769" s="20"/>
      <c r="H769" s="20"/>
      <c r="I769" s="11"/>
      <c r="J769" s="20"/>
      <c r="K769" s="20"/>
      <c r="L769" s="20"/>
      <c r="M769" s="11"/>
      <c r="N769" s="138"/>
      <c r="O769" s="12"/>
      <c r="P769" s="12"/>
      <c r="Q769" s="12"/>
      <c r="R769" s="12"/>
      <c r="S769" s="12"/>
      <c r="T769" s="12"/>
      <c r="U769" s="12"/>
    </row>
    <row r="770" spans="1:21" s="6" customFormat="1">
      <c r="A770" s="39"/>
      <c r="B770" s="633">
        <v>138327</v>
      </c>
      <c r="C770" s="355" t="s">
        <v>1258</v>
      </c>
      <c r="D770" s="55" t="s">
        <v>269</v>
      </c>
      <c r="E770" s="20">
        <v>222</v>
      </c>
      <c r="F770" s="20"/>
      <c r="G770" s="20"/>
      <c r="H770" s="20"/>
      <c r="I770" s="11"/>
      <c r="J770" s="20"/>
      <c r="K770" s="20"/>
      <c r="L770" s="20"/>
      <c r="M770" s="11"/>
      <c r="N770" s="138"/>
      <c r="O770" s="12"/>
      <c r="P770" s="12"/>
      <c r="Q770" s="12"/>
      <c r="R770" s="12"/>
      <c r="S770" s="12"/>
      <c r="T770" s="12"/>
      <c r="U770" s="12"/>
    </row>
    <row r="771" spans="1:21" s="6" customFormat="1" ht="18">
      <c r="A771" s="39"/>
      <c r="B771" s="705" t="s">
        <v>929</v>
      </c>
      <c r="C771" s="679"/>
      <c r="D771" s="679"/>
      <c r="E771" s="20"/>
      <c r="F771" s="20"/>
      <c r="G771" s="21"/>
      <c r="H771" s="20"/>
      <c r="I771" s="11"/>
      <c r="J771" s="20"/>
      <c r="K771" s="20"/>
      <c r="L771" s="20"/>
      <c r="M771" s="11"/>
      <c r="N771" s="138"/>
      <c r="O771" s="12"/>
      <c r="P771" s="12"/>
      <c r="Q771" s="12"/>
      <c r="R771" s="12"/>
      <c r="S771" s="12"/>
      <c r="T771" s="12"/>
      <c r="U771" s="12"/>
    </row>
    <row r="772" spans="1:21" s="6" customFormat="1">
      <c r="A772" s="39" t="s">
        <v>429</v>
      </c>
      <c r="B772" s="80">
        <v>131779</v>
      </c>
      <c r="C772" s="355" t="s">
        <v>873</v>
      </c>
      <c r="D772" s="156" t="s">
        <v>363</v>
      </c>
      <c r="E772" s="20">
        <v>12490</v>
      </c>
      <c r="F772" s="20"/>
      <c r="G772" s="20"/>
      <c r="H772" s="20"/>
      <c r="I772" s="11"/>
      <c r="J772" s="20"/>
      <c r="K772" s="20"/>
      <c r="L772" s="20"/>
      <c r="M772" s="11"/>
      <c r="N772" s="138"/>
      <c r="O772" s="12"/>
      <c r="P772" s="12"/>
      <c r="Q772" s="12"/>
      <c r="R772" s="12"/>
      <c r="S772" s="12"/>
      <c r="T772" s="12"/>
      <c r="U772" s="12"/>
    </row>
    <row r="773" spans="1:21" s="6" customFormat="1">
      <c r="A773" s="39" t="s">
        <v>429</v>
      </c>
      <c r="B773" s="80">
        <v>138583</v>
      </c>
      <c r="C773" s="355" t="s">
        <v>932</v>
      </c>
      <c r="D773" s="156" t="s">
        <v>363</v>
      </c>
      <c r="E773" s="20">
        <v>15500</v>
      </c>
      <c r="F773" s="20"/>
      <c r="G773" s="20"/>
      <c r="H773" s="20"/>
      <c r="I773" s="11"/>
      <c r="J773" s="20"/>
      <c r="K773" s="20"/>
      <c r="L773" s="20"/>
      <c r="M773" s="11"/>
      <c r="N773" s="138"/>
      <c r="O773" s="12"/>
      <c r="P773" s="12"/>
      <c r="Q773" s="12"/>
      <c r="R773" s="12"/>
      <c r="S773" s="12"/>
      <c r="T773" s="12"/>
      <c r="U773" s="12"/>
    </row>
    <row r="774" spans="1:21" s="6" customFormat="1" ht="15.75">
      <c r="A774" s="39"/>
      <c r="B774" s="705" t="s">
        <v>359</v>
      </c>
      <c r="C774" s="355"/>
      <c r="D774" s="156"/>
      <c r="E774" s="20"/>
      <c r="F774" s="20"/>
      <c r="G774" s="20"/>
      <c r="H774" s="20"/>
      <c r="I774" s="11"/>
      <c r="J774" s="20"/>
      <c r="K774" s="20"/>
      <c r="L774" s="20"/>
      <c r="M774" s="11"/>
      <c r="N774" s="138"/>
      <c r="O774" s="12"/>
      <c r="P774" s="12"/>
      <c r="Q774" s="12"/>
      <c r="R774" s="12"/>
      <c r="S774" s="12"/>
      <c r="T774" s="12"/>
      <c r="U774" s="12"/>
    </row>
    <row r="775" spans="1:21" s="6" customFormat="1">
      <c r="A775" s="39"/>
      <c r="B775" s="111">
        <v>134798</v>
      </c>
      <c r="C775" s="355" t="s">
        <v>1234</v>
      </c>
      <c r="D775" s="55" t="s">
        <v>269</v>
      </c>
      <c r="E775" s="20">
        <v>255</v>
      </c>
      <c r="F775" s="20"/>
      <c r="G775" s="20"/>
      <c r="H775" s="20"/>
      <c r="I775" s="11"/>
      <c r="J775" s="20"/>
      <c r="K775" s="20"/>
      <c r="L775" s="20"/>
      <c r="M775" s="11"/>
      <c r="N775" s="138"/>
      <c r="O775" s="12"/>
      <c r="P775" s="12"/>
      <c r="Q775" s="12"/>
      <c r="R775" s="12"/>
      <c r="S775" s="12"/>
      <c r="T775" s="12"/>
      <c r="U775" s="12"/>
    </row>
    <row r="776" spans="1:21" s="6" customFormat="1" ht="15.75">
      <c r="A776" s="39"/>
      <c r="B776" s="705" t="s">
        <v>933</v>
      </c>
      <c r="C776" s="355"/>
      <c r="D776" s="156"/>
      <c r="E776" s="20"/>
      <c r="F776" s="20"/>
      <c r="G776" s="20"/>
      <c r="H776" s="20"/>
      <c r="I776" s="11"/>
      <c r="J776" s="20"/>
      <c r="K776" s="20"/>
      <c r="L776" s="20"/>
      <c r="M776" s="11"/>
      <c r="N776" s="138"/>
      <c r="O776" s="12"/>
      <c r="P776" s="12"/>
      <c r="Q776" s="12"/>
      <c r="R776" s="12"/>
      <c r="S776" s="12"/>
      <c r="T776" s="12"/>
      <c r="U776" s="12"/>
    </row>
    <row r="777" spans="1:21" s="6" customFormat="1">
      <c r="A777" s="39"/>
      <c r="B777" s="675" t="s">
        <v>268</v>
      </c>
      <c r="C777" s="675"/>
      <c r="D777" s="675"/>
      <c r="E777" s="20"/>
      <c r="F777" s="87"/>
      <c r="G777" s="87"/>
      <c r="H777" s="87"/>
      <c r="I777" s="11"/>
      <c r="J777" s="20"/>
      <c r="K777" s="20"/>
      <c r="L777" s="20"/>
      <c r="M777" s="58"/>
      <c r="N777" s="40"/>
      <c r="O777" s="40"/>
      <c r="P777" s="40"/>
      <c r="Q777" s="40"/>
      <c r="R777" s="40"/>
      <c r="S777" s="40"/>
      <c r="T777" s="40"/>
      <c r="U777" s="40"/>
    </row>
    <row r="778" spans="1:21" outlineLevel="1">
      <c r="A778" s="39"/>
      <c r="B778" s="80">
        <v>112088</v>
      </c>
      <c r="C778" s="106" t="s">
        <v>73</v>
      </c>
      <c r="D778" s="55" t="s">
        <v>269</v>
      </c>
      <c r="E778" s="20">
        <v>234</v>
      </c>
      <c r="F778" s="120"/>
      <c r="G778" s="119"/>
      <c r="H778" s="119"/>
      <c r="I778" s="60"/>
      <c r="J778" s="109"/>
      <c r="K778" s="109"/>
      <c r="L778" s="109"/>
      <c r="M778" s="58"/>
      <c r="N778" s="133"/>
      <c r="O778" s="36"/>
      <c r="P778" s="36"/>
      <c r="Q778" s="36"/>
      <c r="R778" s="36"/>
      <c r="S778" s="36"/>
      <c r="T778" s="36"/>
      <c r="U778" s="36"/>
    </row>
    <row r="779" spans="1:21" outlineLevel="1">
      <c r="A779" s="39"/>
      <c r="B779" s="80">
        <v>112089</v>
      </c>
      <c r="C779" s="106" t="s">
        <v>270</v>
      </c>
      <c r="D779" s="55" t="s">
        <v>269</v>
      </c>
      <c r="E779" s="20">
        <v>234</v>
      </c>
      <c r="F779" s="120"/>
      <c r="G779" s="119"/>
      <c r="H779" s="119"/>
      <c r="I779" s="60"/>
      <c r="J779" s="77"/>
      <c r="K779" s="77"/>
      <c r="L779" s="77"/>
      <c r="M779" s="58"/>
      <c r="N779" s="133"/>
      <c r="O779" s="36"/>
      <c r="P779" s="36"/>
      <c r="Q779" s="36"/>
      <c r="R779" s="36"/>
      <c r="S779" s="36"/>
      <c r="T779" s="36"/>
      <c r="U779" s="36"/>
    </row>
    <row r="780" spans="1:21" outlineLevel="1">
      <c r="A780" s="39"/>
      <c r="B780" s="80">
        <v>112090</v>
      </c>
      <c r="C780" s="106" t="s">
        <v>271</v>
      </c>
      <c r="D780" s="55" t="s">
        <v>269</v>
      </c>
      <c r="E780" s="20">
        <v>292.90811121000002</v>
      </c>
      <c r="F780" s="119"/>
      <c r="G780" s="119"/>
      <c r="H780" s="119"/>
      <c r="I780" s="60"/>
      <c r="J780" s="87"/>
      <c r="K780" s="87"/>
      <c r="L780" s="87"/>
      <c r="M780" s="78"/>
      <c r="N780" s="133"/>
      <c r="O780" s="36"/>
      <c r="P780" s="36"/>
      <c r="Q780" s="36"/>
      <c r="R780" s="36"/>
      <c r="S780" s="36"/>
      <c r="T780" s="36"/>
      <c r="U780" s="36"/>
    </row>
    <row r="781" spans="1:21" outlineLevel="1">
      <c r="A781" s="39"/>
      <c r="B781" s="80">
        <v>112091</v>
      </c>
      <c r="C781" s="106" t="s">
        <v>272</v>
      </c>
      <c r="D781" s="55" t="s">
        <v>269</v>
      </c>
      <c r="E781" s="20">
        <v>292.90811121000002</v>
      </c>
      <c r="F781" s="119"/>
      <c r="G781" s="119"/>
      <c r="H781" s="119"/>
      <c r="I781" s="60"/>
      <c r="J781" s="77"/>
      <c r="K781" s="77"/>
      <c r="L781" s="77"/>
      <c r="M781" s="108"/>
      <c r="N781" s="133"/>
      <c r="O781" s="36"/>
      <c r="P781" s="36"/>
      <c r="Q781" s="36"/>
      <c r="R781" s="36"/>
      <c r="S781" s="36"/>
      <c r="T781" s="36"/>
      <c r="U781" s="36"/>
    </row>
    <row r="782" spans="1:21" outlineLevel="1">
      <c r="A782" s="39"/>
      <c r="B782" s="80">
        <v>112094</v>
      </c>
      <c r="C782" s="106" t="s">
        <v>273</v>
      </c>
      <c r="D782" s="55" t="s">
        <v>269</v>
      </c>
      <c r="E782" s="20">
        <v>342.12337087500003</v>
      </c>
      <c r="F782" s="119"/>
      <c r="G782" s="119"/>
      <c r="H782" s="119"/>
      <c r="I782" s="60"/>
      <c r="J782" s="122"/>
      <c r="K782" s="87"/>
      <c r="L782" s="87"/>
      <c r="M782" s="108"/>
      <c r="N782" s="133"/>
      <c r="O782" s="36"/>
      <c r="P782" s="36"/>
      <c r="Q782" s="36"/>
      <c r="R782" s="36"/>
      <c r="S782" s="36"/>
      <c r="T782" s="36"/>
      <c r="U782" s="36"/>
    </row>
    <row r="783" spans="1:21" outlineLevel="1">
      <c r="A783" s="39"/>
      <c r="B783" s="80">
        <v>125293</v>
      </c>
      <c r="C783" s="106" t="s">
        <v>480</v>
      </c>
      <c r="D783" s="55" t="s">
        <v>269</v>
      </c>
      <c r="E783" s="20">
        <v>342.12337087500003</v>
      </c>
      <c r="F783" s="119"/>
      <c r="G783" s="119"/>
      <c r="H783" s="119"/>
      <c r="I783" s="60"/>
      <c r="J783" s="122"/>
      <c r="K783" s="87"/>
      <c r="L783" s="87"/>
      <c r="M783" s="108"/>
      <c r="N783" s="133"/>
      <c r="O783" s="36"/>
      <c r="P783" s="36"/>
      <c r="Q783" s="36"/>
      <c r="R783" s="36"/>
      <c r="S783" s="36"/>
      <c r="T783" s="36"/>
      <c r="U783" s="36"/>
    </row>
    <row r="784" spans="1:21" ht="25.5" outlineLevel="1">
      <c r="A784" s="39"/>
      <c r="B784" s="80">
        <v>125294</v>
      </c>
      <c r="C784" s="106" t="s">
        <v>596</v>
      </c>
      <c r="D784" s="55" t="s">
        <v>269</v>
      </c>
      <c r="E784" s="20">
        <v>362.90230762500005</v>
      </c>
      <c r="F784" s="119"/>
      <c r="G784" s="119"/>
      <c r="H784" s="119"/>
      <c r="I784" s="60"/>
      <c r="J784" s="122"/>
      <c r="K784" s="87"/>
      <c r="L784" s="87"/>
      <c r="M784" s="108"/>
      <c r="N784" s="133"/>
      <c r="O784" s="36"/>
      <c r="P784" s="36"/>
      <c r="Q784" s="36"/>
      <c r="R784" s="36"/>
      <c r="S784" s="36"/>
      <c r="T784" s="36"/>
      <c r="U784" s="36"/>
    </row>
    <row r="785" spans="1:21" ht="25.5" outlineLevel="1">
      <c r="A785" s="39"/>
      <c r="B785" s="80">
        <v>125295</v>
      </c>
      <c r="C785" s="106" t="s">
        <v>597</v>
      </c>
      <c r="D785" s="55" t="s">
        <v>269</v>
      </c>
      <c r="E785" s="20">
        <v>362.90230762500005</v>
      </c>
      <c r="F785" s="119"/>
      <c r="G785" s="119"/>
      <c r="H785" s="119"/>
      <c r="I785" s="60"/>
      <c r="J785" s="122"/>
      <c r="K785" s="87"/>
      <c r="L785" s="87"/>
      <c r="M785" s="108"/>
      <c r="N785" s="133"/>
      <c r="O785" s="36"/>
      <c r="P785" s="36"/>
      <c r="Q785" s="36"/>
      <c r="R785" s="36"/>
      <c r="S785" s="36"/>
      <c r="T785" s="36"/>
      <c r="U785" s="36"/>
    </row>
    <row r="786" spans="1:21" outlineLevel="1">
      <c r="A786" s="39"/>
      <c r="B786" s="80">
        <v>112093</v>
      </c>
      <c r="C786" s="106" t="s">
        <v>72</v>
      </c>
      <c r="D786" s="55" t="s">
        <v>269</v>
      </c>
      <c r="E786" s="20">
        <v>327.88963350000006</v>
      </c>
      <c r="F786" s="119"/>
      <c r="G786" s="119"/>
      <c r="H786" s="119"/>
      <c r="I786" s="60"/>
      <c r="J786" s="122"/>
      <c r="K786" s="87"/>
      <c r="L786" s="87"/>
      <c r="M786" s="108"/>
      <c r="N786" s="133"/>
      <c r="O786" s="36"/>
      <c r="P786" s="36"/>
      <c r="Q786" s="36"/>
      <c r="R786" s="36"/>
      <c r="S786" s="36"/>
      <c r="T786" s="36"/>
      <c r="U786" s="36"/>
    </row>
    <row r="787" spans="1:21" outlineLevel="1">
      <c r="A787" s="39"/>
      <c r="B787" s="80">
        <v>125296</v>
      </c>
      <c r="C787" s="106" t="s">
        <v>481</v>
      </c>
      <c r="D787" s="55" t="s">
        <v>269</v>
      </c>
      <c r="E787" s="20">
        <v>327.88963350000006</v>
      </c>
      <c r="F787" s="119"/>
      <c r="G787" s="119"/>
      <c r="H787" s="119"/>
      <c r="I787" s="60"/>
      <c r="J787" s="122"/>
      <c r="K787" s="87"/>
      <c r="L787" s="87"/>
      <c r="M787" s="108"/>
      <c r="N787" s="133"/>
      <c r="O787" s="36"/>
      <c r="P787" s="36"/>
      <c r="Q787" s="36"/>
      <c r="R787" s="36"/>
      <c r="S787" s="36"/>
      <c r="T787" s="36"/>
      <c r="U787" s="36"/>
    </row>
    <row r="788" spans="1:21" outlineLevel="1">
      <c r="A788" s="39"/>
      <c r="B788" s="80">
        <v>125297</v>
      </c>
      <c r="C788" s="106" t="s">
        <v>482</v>
      </c>
      <c r="D788" s="55" t="s">
        <v>269</v>
      </c>
      <c r="E788" s="20">
        <v>350.55756449999996</v>
      </c>
      <c r="F788" s="119"/>
      <c r="G788" s="119"/>
      <c r="H788" s="119"/>
      <c r="I788" s="60"/>
      <c r="J788" s="122"/>
      <c r="K788" s="87"/>
      <c r="L788" s="87"/>
      <c r="M788" s="108"/>
      <c r="N788" s="133"/>
      <c r="O788" s="36"/>
      <c r="P788" s="36"/>
      <c r="Q788" s="36"/>
      <c r="R788" s="36"/>
      <c r="S788" s="36"/>
      <c r="T788" s="36"/>
      <c r="U788" s="36"/>
    </row>
    <row r="789" spans="1:21" outlineLevel="1">
      <c r="A789" s="39"/>
      <c r="B789" s="80">
        <v>125298</v>
      </c>
      <c r="C789" s="106" t="s">
        <v>598</v>
      </c>
      <c r="D789" s="55" t="s">
        <v>269</v>
      </c>
      <c r="E789" s="20">
        <v>350.55756449999996</v>
      </c>
      <c r="F789" s="119"/>
      <c r="G789" s="119"/>
      <c r="H789" s="119"/>
      <c r="I789" s="60"/>
      <c r="J789" s="122"/>
      <c r="K789" s="87"/>
      <c r="L789" s="87"/>
      <c r="M789" s="108"/>
      <c r="N789" s="133"/>
      <c r="O789" s="36"/>
      <c r="P789" s="36"/>
      <c r="Q789" s="36"/>
      <c r="R789" s="36"/>
      <c r="S789" s="36"/>
      <c r="T789" s="36"/>
      <c r="U789" s="36"/>
    </row>
    <row r="790" spans="1:21" outlineLevel="1">
      <c r="A790" s="39"/>
      <c r="B790" s="80">
        <v>125299</v>
      </c>
      <c r="C790" s="106" t="s">
        <v>483</v>
      </c>
      <c r="D790" s="55" t="s">
        <v>269</v>
      </c>
      <c r="E790" s="20">
        <v>429.89532300000002</v>
      </c>
      <c r="F790" s="119"/>
      <c r="G790" s="119"/>
      <c r="H790" s="119"/>
      <c r="I790" s="60"/>
      <c r="J790" s="122"/>
      <c r="K790" s="87"/>
      <c r="L790" s="87"/>
      <c r="M790" s="108"/>
      <c r="N790" s="133"/>
      <c r="O790" s="36"/>
      <c r="P790" s="36"/>
      <c r="Q790" s="36"/>
      <c r="R790" s="36"/>
      <c r="S790" s="36"/>
      <c r="T790" s="36"/>
      <c r="U790" s="36"/>
    </row>
    <row r="791" spans="1:21" outlineLevel="1">
      <c r="A791" s="39"/>
      <c r="B791" s="80">
        <v>125300</v>
      </c>
      <c r="C791" s="106" t="s">
        <v>484</v>
      </c>
      <c r="D791" s="55" t="s">
        <v>269</v>
      </c>
      <c r="E791" s="20">
        <v>429.89532300000002</v>
      </c>
      <c r="F791" s="119"/>
      <c r="G791" s="119"/>
      <c r="H791" s="119"/>
      <c r="I791" s="60"/>
      <c r="J791" s="122"/>
      <c r="K791" s="87"/>
      <c r="L791" s="87"/>
      <c r="M791" s="108"/>
      <c r="N791" s="133"/>
      <c r="O791" s="36"/>
      <c r="P791" s="36"/>
      <c r="Q791" s="36"/>
      <c r="R791" s="36"/>
      <c r="S791" s="36"/>
      <c r="T791" s="36"/>
      <c r="U791" s="36"/>
    </row>
    <row r="792" spans="1:21" outlineLevel="1">
      <c r="A792" s="39"/>
      <c r="B792" s="80">
        <v>125301</v>
      </c>
      <c r="C792" s="106" t="s">
        <v>599</v>
      </c>
      <c r="D792" s="55" t="s">
        <v>269</v>
      </c>
      <c r="E792" s="20">
        <v>452.56325400000003</v>
      </c>
      <c r="F792" s="119"/>
      <c r="G792" s="119"/>
      <c r="H792" s="119"/>
      <c r="I792" s="60"/>
      <c r="J792" s="122"/>
      <c r="K792" s="87"/>
      <c r="L792" s="87"/>
      <c r="M792" s="108"/>
      <c r="N792" s="133"/>
      <c r="O792" s="36"/>
      <c r="P792" s="36"/>
      <c r="Q792" s="36"/>
      <c r="R792" s="36"/>
      <c r="S792" s="36"/>
      <c r="T792" s="36"/>
      <c r="U792" s="36"/>
    </row>
    <row r="793" spans="1:21" ht="25.5" outlineLevel="1">
      <c r="A793" s="39"/>
      <c r="B793" s="80">
        <v>125302</v>
      </c>
      <c r="C793" s="106" t="s">
        <v>600</v>
      </c>
      <c r="D793" s="55" t="s">
        <v>269</v>
      </c>
      <c r="E793" s="20">
        <v>452.56325400000003</v>
      </c>
      <c r="F793" s="119"/>
      <c r="G793" s="119"/>
      <c r="H793" s="119"/>
      <c r="I793" s="60"/>
      <c r="J793" s="122"/>
      <c r="K793" s="87"/>
      <c r="L793" s="87"/>
      <c r="M793" s="108"/>
      <c r="N793" s="133"/>
      <c r="O793" s="36"/>
      <c r="P793" s="36"/>
      <c r="Q793" s="36"/>
      <c r="R793" s="36"/>
      <c r="S793" s="36"/>
      <c r="T793" s="36"/>
      <c r="U793" s="36"/>
    </row>
    <row r="794" spans="1:21">
      <c r="A794" s="39"/>
      <c r="B794" s="261" t="s">
        <v>485</v>
      </c>
      <c r="C794" s="261"/>
      <c r="D794" s="55"/>
      <c r="E794" s="20"/>
      <c r="F794" s="119"/>
      <c r="G794" s="119"/>
      <c r="H794" s="119"/>
      <c r="I794" s="60"/>
      <c r="J794" s="122"/>
      <c r="K794" s="87"/>
      <c r="L794" s="87"/>
      <c r="M794" s="108"/>
      <c r="N794" s="133"/>
      <c r="O794" s="36"/>
      <c r="P794" s="36"/>
      <c r="Q794" s="36"/>
      <c r="R794" s="36"/>
      <c r="S794" s="36"/>
      <c r="T794" s="36"/>
      <c r="U794" s="36"/>
    </row>
    <row r="795" spans="1:21" outlineLevel="1">
      <c r="A795" s="39"/>
      <c r="B795" s="80">
        <v>125304</v>
      </c>
      <c r="C795" s="232" t="s">
        <v>601</v>
      </c>
      <c r="D795" s="55" t="s">
        <v>269</v>
      </c>
      <c r="E795" s="20">
        <v>243</v>
      </c>
      <c r="F795" s="119"/>
      <c r="G795" s="119"/>
      <c r="H795" s="119"/>
      <c r="I795" s="60"/>
      <c r="J795" s="122"/>
      <c r="K795" s="87"/>
      <c r="L795" s="87"/>
      <c r="M795" s="108"/>
      <c r="N795" s="133"/>
      <c r="O795" s="36"/>
      <c r="P795" s="36"/>
      <c r="Q795" s="36"/>
      <c r="R795" s="36"/>
      <c r="S795" s="36"/>
      <c r="T795" s="36"/>
      <c r="U795" s="36"/>
    </row>
    <row r="796" spans="1:21" outlineLevel="1">
      <c r="A796" s="39"/>
      <c r="B796" s="80">
        <v>125929</v>
      </c>
      <c r="C796" s="232" t="s">
        <v>486</v>
      </c>
      <c r="D796" s="55" t="s">
        <v>269</v>
      </c>
      <c r="E796" s="20">
        <v>243</v>
      </c>
      <c r="F796" s="119"/>
      <c r="G796" s="119"/>
      <c r="H796" s="119"/>
      <c r="I796" s="60"/>
      <c r="J796" s="122"/>
      <c r="K796" s="87"/>
      <c r="L796" s="87"/>
      <c r="M796" s="108"/>
      <c r="N796" s="133"/>
      <c r="O796" s="36"/>
      <c r="P796" s="36"/>
      <c r="Q796" s="36"/>
      <c r="R796" s="36"/>
      <c r="S796" s="36"/>
      <c r="T796" s="36"/>
      <c r="U796" s="36"/>
    </row>
    <row r="797" spans="1:21" outlineLevel="1">
      <c r="A797" s="39"/>
      <c r="B797" s="80">
        <v>125932</v>
      </c>
      <c r="C797" s="232" t="s">
        <v>487</v>
      </c>
      <c r="D797" s="55" t="s">
        <v>269</v>
      </c>
      <c r="E797" s="20">
        <v>311.64825977999999</v>
      </c>
      <c r="F797" s="119"/>
      <c r="G797" s="119"/>
      <c r="H797" s="119"/>
      <c r="I797" s="60"/>
      <c r="J797" s="122"/>
      <c r="K797" s="87"/>
      <c r="L797" s="87"/>
      <c r="M797" s="108"/>
      <c r="N797" s="133"/>
      <c r="O797" s="36"/>
      <c r="P797" s="36"/>
      <c r="Q797" s="36"/>
      <c r="R797" s="36"/>
      <c r="S797" s="36"/>
      <c r="T797" s="36"/>
      <c r="U797" s="36"/>
    </row>
    <row r="798" spans="1:21" outlineLevel="1">
      <c r="A798" s="39"/>
      <c r="B798" s="80"/>
      <c r="C798" s="232" t="s">
        <v>488</v>
      </c>
      <c r="D798" s="55" t="s">
        <v>269</v>
      </c>
      <c r="E798" s="20">
        <v>311.64825977999999</v>
      </c>
      <c r="F798" s="119"/>
      <c r="G798" s="119"/>
      <c r="H798" s="119"/>
      <c r="I798" s="60"/>
      <c r="J798" s="122"/>
      <c r="K798" s="87"/>
      <c r="L798" s="87"/>
      <c r="M798" s="108"/>
      <c r="N798" s="133"/>
      <c r="O798" s="36"/>
      <c r="P798" s="36"/>
      <c r="Q798" s="36"/>
      <c r="R798" s="36"/>
      <c r="S798" s="36"/>
      <c r="T798" s="36"/>
      <c r="U798" s="36"/>
    </row>
    <row r="799" spans="1:21" outlineLevel="1">
      <c r="A799" s="39"/>
      <c r="B799" s="80">
        <v>125934</v>
      </c>
      <c r="C799" s="232" t="s">
        <v>489</v>
      </c>
      <c r="D799" s="55" t="s">
        <v>269</v>
      </c>
      <c r="E799" s="20">
        <v>368.91461177999997</v>
      </c>
      <c r="F799" s="119"/>
      <c r="G799" s="119"/>
      <c r="H799" s="119"/>
      <c r="I799" s="60"/>
      <c r="J799" s="122"/>
      <c r="K799" s="87"/>
      <c r="L799" s="87"/>
      <c r="M799" s="108"/>
      <c r="N799" s="133"/>
      <c r="O799" s="36"/>
      <c r="P799" s="36"/>
      <c r="Q799" s="36"/>
      <c r="R799" s="36"/>
      <c r="S799" s="36"/>
      <c r="T799" s="36"/>
      <c r="U799" s="36"/>
    </row>
    <row r="800" spans="1:21" outlineLevel="1">
      <c r="A800" s="39"/>
      <c r="B800" s="80"/>
      <c r="C800" s="232" t="s">
        <v>490</v>
      </c>
      <c r="D800" s="55" t="s">
        <v>269</v>
      </c>
      <c r="E800" s="20">
        <v>368.91461177999997</v>
      </c>
      <c r="F800" s="119"/>
      <c r="G800" s="119"/>
      <c r="H800" s="119"/>
      <c r="I800" s="60"/>
      <c r="J800" s="122"/>
      <c r="K800" s="87"/>
      <c r="L800" s="87"/>
      <c r="M800" s="108"/>
      <c r="N800" s="133"/>
      <c r="O800" s="36"/>
      <c r="P800" s="36"/>
      <c r="Q800" s="36"/>
      <c r="R800" s="36"/>
      <c r="S800" s="36"/>
      <c r="T800" s="36"/>
      <c r="U800" s="36"/>
    </row>
    <row r="801" spans="1:21" outlineLevel="1">
      <c r="A801" s="39"/>
      <c r="B801" s="80"/>
      <c r="C801" s="232" t="s">
        <v>491</v>
      </c>
      <c r="D801" s="55" t="s">
        <v>269</v>
      </c>
      <c r="E801" s="20">
        <v>333.12314177999997</v>
      </c>
      <c r="F801" s="119"/>
      <c r="G801" s="119"/>
      <c r="H801" s="119"/>
      <c r="I801" s="60"/>
      <c r="J801" s="122"/>
      <c r="K801" s="87"/>
      <c r="L801" s="87"/>
      <c r="M801" s="108"/>
      <c r="N801" s="133"/>
      <c r="O801" s="36"/>
      <c r="P801" s="36"/>
      <c r="Q801" s="36"/>
      <c r="R801" s="36"/>
      <c r="S801" s="36"/>
      <c r="T801" s="36"/>
      <c r="U801" s="36"/>
    </row>
    <row r="802" spans="1:21" outlineLevel="1">
      <c r="A802" s="39"/>
      <c r="B802" s="80"/>
      <c r="C802" s="232" t="s">
        <v>492</v>
      </c>
      <c r="D802" s="55" t="s">
        <v>269</v>
      </c>
      <c r="E802" s="20">
        <v>333.12314177999997</v>
      </c>
      <c r="F802" s="119"/>
      <c r="G802" s="119"/>
      <c r="H802" s="119"/>
      <c r="I802" s="60"/>
      <c r="J802" s="122"/>
      <c r="K802" s="87"/>
      <c r="L802" s="87"/>
      <c r="M802" s="108"/>
      <c r="N802" s="133"/>
      <c r="O802" s="36"/>
      <c r="P802" s="36"/>
      <c r="Q802" s="36"/>
      <c r="R802" s="36"/>
      <c r="S802" s="36"/>
      <c r="T802" s="36"/>
      <c r="U802" s="36"/>
    </row>
    <row r="803" spans="1:21" outlineLevel="1">
      <c r="A803" s="39"/>
      <c r="B803" s="80"/>
      <c r="C803" s="232" t="s">
        <v>493</v>
      </c>
      <c r="D803" s="55" t="s">
        <v>269</v>
      </c>
      <c r="E803" s="20">
        <v>354.59802378000006</v>
      </c>
      <c r="F803" s="119"/>
      <c r="G803" s="119"/>
      <c r="H803" s="119"/>
      <c r="I803" s="60"/>
      <c r="J803" s="122"/>
      <c r="K803" s="87"/>
      <c r="L803" s="87"/>
      <c r="M803" s="108"/>
      <c r="N803" s="133"/>
      <c r="O803" s="36"/>
      <c r="P803" s="36"/>
      <c r="Q803" s="36"/>
      <c r="R803" s="36"/>
      <c r="S803" s="36"/>
      <c r="T803" s="36"/>
      <c r="U803" s="36"/>
    </row>
    <row r="804" spans="1:21" outlineLevel="1">
      <c r="A804" s="39"/>
      <c r="B804" s="80"/>
      <c r="C804" s="232" t="s">
        <v>494</v>
      </c>
      <c r="D804" s="55" t="s">
        <v>269</v>
      </c>
      <c r="E804" s="20">
        <v>354.59802378000006</v>
      </c>
      <c r="F804" s="119"/>
      <c r="G804" s="119"/>
      <c r="H804" s="119"/>
      <c r="I804" s="60"/>
      <c r="J804" s="122"/>
      <c r="K804" s="87"/>
      <c r="L804" s="87"/>
      <c r="M804" s="108"/>
      <c r="N804" s="133"/>
      <c r="O804" s="36"/>
      <c r="P804" s="36"/>
      <c r="Q804" s="36"/>
      <c r="R804" s="36"/>
      <c r="S804" s="36"/>
      <c r="T804" s="36"/>
      <c r="U804" s="36"/>
    </row>
    <row r="805" spans="1:21" outlineLevel="1">
      <c r="A805" s="39"/>
      <c r="B805" s="80"/>
      <c r="C805" s="232" t="s">
        <v>495</v>
      </c>
      <c r="D805" s="55" t="s">
        <v>269</v>
      </c>
      <c r="E805" s="20">
        <v>411.86437578000005</v>
      </c>
      <c r="F805" s="119"/>
      <c r="G805" s="119"/>
      <c r="H805" s="119"/>
      <c r="I805" s="60"/>
      <c r="J805" s="122"/>
      <c r="K805" s="87"/>
      <c r="L805" s="87"/>
      <c r="M805" s="108"/>
      <c r="N805" s="133"/>
      <c r="O805" s="36"/>
      <c r="P805" s="36"/>
      <c r="Q805" s="36"/>
      <c r="R805" s="36"/>
      <c r="S805" s="36"/>
      <c r="T805" s="36"/>
      <c r="U805" s="36"/>
    </row>
    <row r="806" spans="1:21" outlineLevel="1">
      <c r="A806" s="39"/>
      <c r="B806" s="80"/>
      <c r="C806" s="232" t="s">
        <v>496</v>
      </c>
      <c r="D806" s="55" t="s">
        <v>269</v>
      </c>
      <c r="E806" s="20">
        <v>411.86437578000005</v>
      </c>
      <c r="F806" s="119"/>
      <c r="G806" s="119"/>
      <c r="H806" s="119"/>
      <c r="I806" s="60"/>
      <c r="J806" s="122"/>
      <c r="K806" s="87"/>
      <c r="L806" s="87"/>
      <c r="M806" s="108"/>
      <c r="N806" s="133"/>
      <c r="O806" s="36"/>
      <c r="P806" s="36"/>
      <c r="Q806" s="36"/>
      <c r="R806" s="36"/>
      <c r="S806" s="36"/>
      <c r="T806" s="36"/>
      <c r="U806" s="36"/>
    </row>
    <row r="807" spans="1:21" outlineLevel="1">
      <c r="A807" s="39"/>
      <c r="B807" s="80"/>
      <c r="C807" s="232" t="s">
        <v>497</v>
      </c>
      <c r="D807" s="55" t="s">
        <v>269</v>
      </c>
      <c r="E807" s="20">
        <v>346.36598567999999</v>
      </c>
      <c r="F807" s="119"/>
      <c r="G807" s="119"/>
      <c r="H807" s="119"/>
      <c r="I807" s="60"/>
      <c r="J807" s="122"/>
      <c r="K807" s="87"/>
      <c r="L807" s="87"/>
      <c r="M807" s="108"/>
      <c r="N807" s="133"/>
      <c r="O807" s="36"/>
      <c r="P807" s="36"/>
      <c r="Q807" s="36"/>
      <c r="R807" s="36"/>
      <c r="S807" s="36"/>
      <c r="T807" s="36"/>
      <c r="U807" s="36"/>
    </row>
    <row r="808" spans="1:21" outlineLevel="1">
      <c r="A808" s="39"/>
      <c r="B808" s="80"/>
      <c r="C808" s="232" t="s">
        <v>498</v>
      </c>
      <c r="D808" s="55" t="s">
        <v>269</v>
      </c>
      <c r="E808" s="20">
        <v>346.36598567999999</v>
      </c>
      <c r="F808" s="119"/>
      <c r="G808" s="119"/>
      <c r="H808" s="119"/>
      <c r="I808" s="60"/>
      <c r="J808" s="122"/>
      <c r="K808" s="87"/>
      <c r="L808" s="87"/>
      <c r="M808" s="108"/>
      <c r="N808" s="133"/>
      <c r="O808" s="36"/>
      <c r="P808" s="36"/>
      <c r="Q808" s="36"/>
      <c r="R808" s="36"/>
      <c r="S808" s="36"/>
      <c r="T808" s="36"/>
      <c r="U808" s="36"/>
    </row>
    <row r="809" spans="1:21" outlineLevel="1">
      <c r="A809" s="39"/>
      <c r="B809" s="80"/>
      <c r="C809" s="232" t="s">
        <v>499</v>
      </c>
      <c r="D809" s="55" t="s">
        <v>269</v>
      </c>
      <c r="E809" s="20">
        <v>367.84086767999997</v>
      </c>
      <c r="F809" s="119"/>
      <c r="G809" s="119"/>
      <c r="H809" s="119"/>
      <c r="I809" s="60"/>
      <c r="J809" s="122"/>
      <c r="K809" s="87"/>
      <c r="L809" s="87"/>
      <c r="M809" s="108"/>
      <c r="N809" s="133"/>
      <c r="O809" s="36"/>
      <c r="P809" s="36"/>
      <c r="Q809" s="36"/>
      <c r="R809" s="36"/>
      <c r="S809" s="36"/>
      <c r="T809" s="36"/>
      <c r="U809" s="36"/>
    </row>
    <row r="810" spans="1:21" outlineLevel="1">
      <c r="A810" s="39"/>
      <c r="B810" s="80"/>
      <c r="C810" s="232" t="s">
        <v>500</v>
      </c>
      <c r="D810" s="55" t="s">
        <v>269</v>
      </c>
      <c r="E810" s="20">
        <v>367.84086767999997</v>
      </c>
      <c r="F810" s="119"/>
      <c r="G810" s="119"/>
      <c r="H810" s="119"/>
      <c r="I810" s="60"/>
      <c r="J810" s="122"/>
      <c r="K810" s="87"/>
      <c r="L810" s="87"/>
      <c r="M810" s="108"/>
      <c r="N810" s="133"/>
      <c r="O810" s="36"/>
      <c r="P810" s="36"/>
      <c r="Q810" s="36"/>
      <c r="R810" s="36"/>
      <c r="S810" s="36"/>
      <c r="T810" s="36"/>
      <c r="U810" s="36"/>
    </row>
    <row r="811" spans="1:21" outlineLevel="1">
      <c r="A811" s="39"/>
      <c r="B811" s="80"/>
      <c r="C811" s="232" t="s">
        <v>501</v>
      </c>
      <c r="D811" s="55" t="s">
        <v>269</v>
      </c>
      <c r="E811" s="20">
        <v>425.10721967999996</v>
      </c>
      <c r="F811" s="119"/>
      <c r="G811" s="119"/>
      <c r="H811" s="119"/>
      <c r="I811" s="60"/>
      <c r="J811" s="122"/>
      <c r="K811" s="87"/>
      <c r="L811" s="87"/>
      <c r="M811" s="108"/>
      <c r="N811" s="133"/>
      <c r="O811" s="36"/>
      <c r="P811" s="36"/>
      <c r="Q811" s="36"/>
      <c r="R811" s="36"/>
      <c r="S811" s="36"/>
      <c r="T811" s="36"/>
      <c r="U811" s="36"/>
    </row>
    <row r="812" spans="1:21" outlineLevel="1">
      <c r="A812" s="39"/>
      <c r="B812" s="80"/>
      <c r="C812" s="232" t="s">
        <v>502</v>
      </c>
      <c r="D812" s="55" t="s">
        <v>269</v>
      </c>
      <c r="E812" s="20">
        <v>425.10721967999996</v>
      </c>
      <c r="F812" s="119"/>
      <c r="G812" s="119"/>
      <c r="H812" s="119"/>
      <c r="I812" s="60"/>
      <c r="J812" s="122"/>
      <c r="K812" s="87"/>
      <c r="L812" s="87"/>
      <c r="M812" s="108"/>
      <c r="N812" s="133"/>
      <c r="O812" s="36"/>
      <c r="P812" s="36"/>
      <c r="Q812" s="36"/>
      <c r="R812" s="36"/>
      <c r="S812" s="36"/>
      <c r="T812" s="36"/>
      <c r="U812" s="36"/>
    </row>
    <row r="813" spans="1:21" outlineLevel="1">
      <c r="A813" s="39"/>
      <c r="B813" s="80"/>
      <c r="C813" s="232" t="s">
        <v>503</v>
      </c>
      <c r="D813" s="55" t="s">
        <v>269</v>
      </c>
      <c r="E813" s="20">
        <v>389.31574968000001</v>
      </c>
      <c r="F813" s="119"/>
      <c r="G813" s="119"/>
      <c r="H813" s="119"/>
      <c r="I813" s="60"/>
      <c r="J813" s="122"/>
      <c r="K813" s="87"/>
      <c r="L813" s="87"/>
      <c r="M813" s="108"/>
      <c r="N813" s="133"/>
      <c r="O813" s="36"/>
      <c r="P813" s="36"/>
      <c r="Q813" s="36"/>
      <c r="R813" s="36"/>
      <c r="S813" s="36"/>
      <c r="T813" s="36"/>
      <c r="U813" s="36"/>
    </row>
    <row r="814" spans="1:21" outlineLevel="1">
      <c r="A814" s="39"/>
      <c r="B814" s="80"/>
      <c r="C814" s="232" t="s">
        <v>504</v>
      </c>
      <c r="D814" s="55" t="s">
        <v>269</v>
      </c>
      <c r="E814" s="20">
        <v>389.31574968000001</v>
      </c>
      <c r="F814" s="119"/>
      <c r="G814" s="119"/>
      <c r="H814" s="119"/>
      <c r="I814" s="60"/>
      <c r="J814" s="122"/>
      <c r="K814" s="87"/>
      <c r="L814" s="87"/>
      <c r="M814" s="108"/>
      <c r="N814" s="133"/>
      <c r="O814" s="36"/>
      <c r="P814" s="36"/>
      <c r="Q814" s="36"/>
      <c r="R814" s="36"/>
      <c r="S814" s="36"/>
      <c r="T814" s="36"/>
      <c r="U814" s="36"/>
    </row>
    <row r="815" spans="1:21" outlineLevel="1">
      <c r="A815" s="39"/>
      <c r="B815" s="80"/>
      <c r="C815" s="232" t="s">
        <v>505</v>
      </c>
      <c r="D815" s="55" t="s">
        <v>269</v>
      </c>
      <c r="E815" s="20">
        <v>410.79063167999999</v>
      </c>
      <c r="F815" s="119"/>
      <c r="G815" s="119"/>
      <c r="H815" s="119"/>
      <c r="I815" s="60"/>
      <c r="J815" s="122"/>
      <c r="K815" s="87"/>
      <c r="L815" s="87"/>
      <c r="M815" s="108"/>
      <c r="N815" s="133"/>
      <c r="O815" s="36"/>
      <c r="P815" s="36"/>
      <c r="Q815" s="36"/>
      <c r="R815" s="36"/>
      <c r="S815" s="36"/>
      <c r="T815" s="36"/>
      <c r="U815" s="36"/>
    </row>
    <row r="816" spans="1:21" outlineLevel="1">
      <c r="A816" s="39"/>
      <c r="B816" s="80"/>
      <c r="C816" s="232" t="s">
        <v>506</v>
      </c>
      <c r="D816" s="55" t="s">
        <v>269</v>
      </c>
      <c r="E816" s="20">
        <v>410.79063167999999</v>
      </c>
      <c r="F816" s="119"/>
      <c r="G816" s="119"/>
      <c r="H816" s="119"/>
      <c r="I816" s="60"/>
      <c r="J816" s="122"/>
      <c r="K816" s="87"/>
      <c r="L816" s="87"/>
      <c r="M816" s="108"/>
      <c r="N816" s="133"/>
      <c r="O816" s="36"/>
      <c r="P816" s="36"/>
      <c r="Q816" s="36"/>
      <c r="R816" s="36"/>
      <c r="S816" s="36"/>
      <c r="T816" s="36"/>
      <c r="U816" s="36"/>
    </row>
    <row r="817" spans="1:21" outlineLevel="1">
      <c r="A817" s="39"/>
      <c r="B817" s="80"/>
      <c r="C817" s="232" t="s">
        <v>507</v>
      </c>
      <c r="D817" s="55" t="s">
        <v>269</v>
      </c>
      <c r="E817" s="20">
        <v>468.05698368000003</v>
      </c>
      <c r="F817" s="119"/>
      <c r="G817" s="119"/>
      <c r="H817" s="119"/>
      <c r="I817" s="60"/>
      <c r="J817" s="122"/>
      <c r="K817" s="87"/>
      <c r="L817" s="87"/>
      <c r="M817" s="108"/>
      <c r="N817" s="133"/>
      <c r="O817" s="36"/>
      <c r="P817" s="36"/>
      <c r="Q817" s="36"/>
      <c r="R817" s="36"/>
      <c r="S817" s="36"/>
      <c r="T817" s="36"/>
      <c r="U817" s="36"/>
    </row>
    <row r="818" spans="1:21" outlineLevel="1">
      <c r="A818" s="39"/>
      <c r="B818" s="80"/>
      <c r="C818" s="232" t="s">
        <v>508</v>
      </c>
      <c r="D818" s="55" t="s">
        <v>269</v>
      </c>
      <c r="E818" s="20">
        <v>468.05698368000003</v>
      </c>
      <c r="F818" s="119"/>
      <c r="G818" s="119"/>
      <c r="H818" s="119"/>
      <c r="I818" s="60"/>
      <c r="J818" s="122"/>
      <c r="K818" s="87"/>
      <c r="L818" s="87"/>
      <c r="M818" s="108"/>
      <c r="N818" s="133"/>
      <c r="O818" s="36"/>
      <c r="P818" s="36"/>
      <c r="Q818" s="36"/>
      <c r="R818" s="36"/>
      <c r="S818" s="36"/>
      <c r="T818" s="36"/>
      <c r="U818" s="36"/>
    </row>
    <row r="819" spans="1:21">
      <c r="A819" s="39"/>
      <c r="B819" s="261" t="s">
        <v>274</v>
      </c>
      <c r="C819" s="261"/>
      <c r="D819" s="261"/>
      <c r="E819" s="20"/>
      <c r="F819" s="119"/>
      <c r="G819" s="119"/>
      <c r="H819" s="119"/>
      <c r="I819" s="60"/>
      <c r="J819" s="87"/>
      <c r="K819" s="87"/>
      <c r="L819" s="87"/>
      <c r="M819" s="58"/>
      <c r="N819" s="133"/>
      <c r="O819" s="36"/>
      <c r="P819" s="36"/>
      <c r="Q819" s="36"/>
      <c r="R819" s="36"/>
      <c r="S819" s="36"/>
      <c r="T819" s="36"/>
      <c r="U819" s="36"/>
    </row>
    <row r="820" spans="1:21" outlineLevel="1">
      <c r="A820" s="39"/>
      <c r="B820" s="80">
        <v>112092</v>
      </c>
      <c r="C820" s="106" t="s">
        <v>71</v>
      </c>
      <c r="D820" s="55" t="s">
        <v>269</v>
      </c>
      <c r="E820" s="20">
        <v>330.82254562500003</v>
      </c>
      <c r="F820" s="119"/>
      <c r="G820" s="119"/>
      <c r="H820" s="119"/>
      <c r="I820" s="60"/>
      <c r="J820" s="87"/>
      <c r="K820" s="87"/>
      <c r="L820" s="87"/>
      <c r="M820" s="58"/>
      <c r="N820" s="133"/>
      <c r="O820" s="36"/>
      <c r="P820" s="36"/>
      <c r="Q820" s="36"/>
      <c r="R820" s="36"/>
      <c r="S820" s="36"/>
      <c r="T820" s="36"/>
      <c r="U820" s="36"/>
    </row>
    <row r="821" spans="1:21" outlineLevel="1">
      <c r="A821" s="39"/>
      <c r="B821" s="80">
        <v>115126</v>
      </c>
      <c r="C821" s="121" t="s">
        <v>265</v>
      </c>
      <c r="D821" s="55" t="s">
        <v>269</v>
      </c>
      <c r="E821" s="20">
        <v>330.82254562500003</v>
      </c>
      <c r="F821" s="119"/>
      <c r="G821" s="119"/>
      <c r="H821" s="119"/>
      <c r="I821" s="60"/>
      <c r="J821" s="87"/>
      <c r="K821" s="87"/>
      <c r="L821" s="87"/>
      <c r="M821" s="58"/>
      <c r="N821" s="133"/>
      <c r="O821" s="36"/>
      <c r="P821" s="36"/>
      <c r="Q821" s="36"/>
      <c r="R821" s="36"/>
      <c r="S821" s="36"/>
      <c r="T821" s="36"/>
      <c r="U821" s="36"/>
    </row>
    <row r="822" spans="1:21" ht="25.5" outlineLevel="1">
      <c r="A822" s="39"/>
      <c r="B822" s="80">
        <v>126029</v>
      </c>
      <c r="C822" s="106" t="s">
        <v>509</v>
      </c>
      <c r="D822" s="55" t="s">
        <v>269</v>
      </c>
      <c r="E822" s="20">
        <v>334.83251587500001</v>
      </c>
      <c r="F822" s="119"/>
      <c r="G822" s="119"/>
      <c r="H822" s="119"/>
      <c r="I822" s="60"/>
      <c r="J822" s="87"/>
      <c r="K822" s="87"/>
      <c r="L822" s="87"/>
      <c r="M822" s="58"/>
      <c r="N822" s="133"/>
      <c r="O822" s="36"/>
      <c r="P822" s="36"/>
      <c r="Q822" s="36"/>
      <c r="R822" s="36"/>
      <c r="S822" s="36"/>
      <c r="T822" s="36"/>
      <c r="U822" s="36"/>
    </row>
    <row r="823" spans="1:21" ht="25.5" outlineLevel="1">
      <c r="A823" s="39"/>
      <c r="B823" s="80">
        <v>126030</v>
      </c>
      <c r="C823" s="106" t="s">
        <v>510</v>
      </c>
      <c r="D823" s="55" t="s">
        <v>269</v>
      </c>
      <c r="E823" s="20">
        <v>334.83251587500001</v>
      </c>
      <c r="F823" s="119"/>
      <c r="G823" s="119"/>
      <c r="H823" s="119"/>
      <c r="I823" s="60"/>
      <c r="J823" s="87"/>
      <c r="K823" s="87"/>
      <c r="L823" s="87"/>
      <c r="M823" s="58"/>
      <c r="N823" s="133"/>
      <c r="O823" s="36"/>
      <c r="P823" s="36"/>
      <c r="Q823" s="36"/>
      <c r="R823" s="36"/>
      <c r="S823" s="36"/>
      <c r="T823" s="36"/>
      <c r="U823" s="36"/>
    </row>
    <row r="824" spans="1:21" outlineLevel="1">
      <c r="A824" s="39"/>
      <c r="B824" s="80"/>
      <c r="C824" s="106" t="s">
        <v>511</v>
      </c>
      <c r="D824" s="55" t="s">
        <v>269</v>
      </c>
      <c r="E824" s="20">
        <v>388.78484287500009</v>
      </c>
      <c r="F824" s="119"/>
      <c r="G824" s="119"/>
      <c r="H824" s="119"/>
      <c r="I824" s="60"/>
      <c r="J824" s="87"/>
      <c r="K824" s="87"/>
      <c r="L824" s="87"/>
      <c r="M824" s="58"/>
      <c r="N824" s="133"/>
      <c r="O824" s="36"/>
      <c r="P824" s="36"/>
      <c r="Q824" s="36"/>
      <c r="R824" s="36"/>
      <c r="S824" s="36"/>
      <c r="T824" s="36"/>
      <c r="U824" s="36"/>
    </row>
    <row r="825" spans="1:21" outlineLevel="1">
      <c r="A825" s="39"/>
      <c r="B825" s="80"/>
      <c r="C825" s="106" t="s">
        <v>512</v>
      </c>
      <c r="D825" s="55" t="s">
        <v>269</v>
      </c>
      <c r="E825" s="20">
        <v>388.78484287500009</v>
      </c>
      <c r="F825" s="119"/>
      <c r="G825" s="119"/>
      <c r="H825" s="119"/>
      <c r="I825" s="60"/>
      <c r="J825" s="87"/>
      <c r="K825" s="87"/>
      <c r="L825" s="87"/>
      <c r="M825" s="58"/>
      <c r="N825" s="133"/>
      <c r="O825" s="36"/>
      <c r="P825" s="36"/>
      <c r="Q825" s="36"/>
      <c r="R825" s="36"/>
      <c r="S825" s="36"/>
      <c r="T825" s="36"/>
      <c r="U825" s="36"/>
    </row>
    <row r="826" spans="1:21" outlineLevel="1">
      <c r="A826" s="39"/>
      <c r="B826" s="80"/>
      <c r="C826" s="106" t="s">
        <v>513</v>
      </c>
      <c r="D826" s="55" t="s">
        <v>269</v>
      </c>
      <c r="E826" s="20">
        <v>407.37652312500006</v>
      </c>
      <c r="F826" s="119"/>
      <c r="G826" s="119"/>
      <c r="H826" s="119"/>
      <c r="I826" s="60"/>
      <c r="J826" s="87"/>
      <c r="K826" s="87"/>
      <c r="L826" s="87"/>
      <c r="M826" s="58"/>
      <c r="N826" s="133"/>
      <c r="O826" s="36"/>
      <c r="P826" s="36"/>
      <c r="Q826" s="36"/>
      <c r="R826" s="36"/>
      <c r="S826" s="36"/>
      <c r="T826" s="36"/>
      <c r="U826" s="36"/>
    </row>
    <row r="827" spans="1:21" outlineLevel="1">
      <c r="A827" s="39"/>
      <c r="B827" s="80"/>
      <c r="C827" s="106" t="s">
        <v>514</v>
      </c>
      <c r="D827" s="55" t="s">
        <v>269</v>
      </c>
      <c r="E827" s="20">
        <v>407.37652312500006</v>
      </c>
      <c r="F827" s="119"/>
      <c r="G827" s="119"/>
      <c r="H827" s="119"/>
      <c r="I827" s="60"/>
      <c r="J827" s="87"/>
      <c r="K827" s="87"/>
      <c r="L827" s="87"/>
      <c r="M827" s="58"/>
      <c r="N827" s="133"/>
      <c r="O827" s="36"/>
      <c r="P827" s="36"/>
      <c r="Q827" s="36"/>
      <c r="R827" s="36"/>
      <c r="S827" s="36"/>
      <c r="T827" s="36"/>
      <c r="U827" s="36"/>
    </row>
    <row r="828" spans="1:21" ht="13.5" customHeight="1" outlineLevel="1">
      <c r="A828" s="39"/>
      <c r="B828" s="80"/>
      <c r="C828" s="106" t="s">
        <v>515</v>
      </c>
      <c r="D828" s="55" t="s">
        <v>269</v>
      </c>
      <c r="E828" s="20">
        <v>410.65740787500005</v>
      </c>
      <c r="F828" s="119"/>
      <c r="G828" s="119"/>
      <c r="H828" s="119"/>
      <c r="I828" s="60"/>
      <c r="J828" s="87"/>
      <c r="K828" s="87"/>
      <c r="L828" s="87"/>
      <c r="M828" s="58"/>
      <c r="N828" s="133"/>
      <c r="O828" s="36"/>
      <c r="P828" s="36"/>
      <c r="Q828" s="36"/>
      <c r="R828" s="36"/>
      <c r="S828" s="36"/>
      <c r="T828" s="36"/>
      <c r="U828" s="36"/>
    </row>
    <row r="829" spans="1:21" ht="25.5" outlineLevel="1">
      <c r="A829" s="39"/>
      <c r="B829" s="80"/>
      <c r="C829" s="426" t="s">
        <v>516</v>
      </c>
      <c r="D829" s="55" t="s">
        <v>269</v>
      </c>
      <c r="E829" s="20">
        <v>410.65740787500005</v>
      </c>
      <c r="F829" s="119"/>
      <c r="G829" s="119"/>
      <c r="H829" s="119"/>
      <c r="I829" s="60"/>
      <c r="J829" s="87"/>
      <c r="K829" s="87"/>
      <c r="L829" s="87"/>
      <c r="M829" s="58"/>
      <c r="N829" s="133"/>
      <c r="O829" s="36"/>
      <c r="P829" s="36"/>
      <c r="Q829" s="36"/>
      <c r="R829" s="36"/>
      <c r="S829" s="36"/>
      <c r="T829" s="36"/>
      <c r="U829" s="36"/>
    </row>
    <row r="830" spans="1:21" ht="25.5" outlineLevel="1">
      <c r="A830" s="39"/>
      <c r="B830" s="80"/>
      <c r="C830" s="106" t="s">
        <v>517</v>
      </c>
      <c r="D830" s="55" t="s">
        <v>269</v>
      </c>
      <c r="E830" s="20">
        <v>465.33882037500007</v>
      </c>
      <c r="F830" s="119"/>
      <c r="G830" s="119"/>
      <c r="H830" s="119"/>
      <c r="I830" s="60"/>
      <c r="J830" s="87"/>
      <c r="K830" s="87"/>
      <c r="L830" s="87"/>
      <c r="M830" s="58"/>
      <c r="N830" s="133"/>
      <c r="O830" s="36"/>
      <c r="P830" s="36"/>
      <c r="Q830" s="36"/>
      <c r="R830" s="36"/>
      <c r="S830" s="36"/>
      <c r="T830" s="36"/>
      <c r="U830" s="36"/>
    </row>
    <row r="831" spans="1:21" ht="13.5" customHeight="1" outlineLevel="1">
      <c r="A831" s="39"/>
      <c r="B831" s="80"/>
      <c r="C831" s="106" t="s">
        <v>518</v>
      </c>
      <c r="D831" s="55" t="s">
        <v>269</v>
      </c>
      <c r="E831" s="20">
        <v>465.33882037500007</v>
      </c>
      <c r="F831" s="119"/>
      <c r="G831" s="119"/>
      <c r="H831" s="119"/>
      <c r="I831" s="60"/>
      <c r="J831" s="87"/>
      <c r="K831" s="87"/>
      <c r="L831" s="87"/>
      <c r="M831" s="58"/>
      <c r="N831" s="133"/>
      <c r="O831" s="36"/>
      <c r="P831" s="36"/>
      <c r="Q831" s="36"/>
      <c r="R831" s="36"/>
      <c r="S831" s="36"/>
      <c r="T831" s="36"/>
      <c r="U831" s="36"/>
    </row>
    <row r="832" spans="1:21" outlineLevel="1">
      <c r="A832" s="39"/>
      <c r="B832" s="80"/>
      <c r="C832" s="106" t="s">
        <v>519</v>
      </c>
      <c r="D832" s="55" t="s">
        <v>269</v>
      </c>
      <c r="E832" s="20">
        <v>376.39038937500004</v>
      </c>
      <c r="F832" s="119"/>
      <c r="G832" s="119"/>
      <c r="H832" s="119"/>
      <c r="I832" s="60"/>
      <c r="J832" s="87"/>
      <c r="K832" s="87"/>
      <c r="L832" s="87"/>
      <c r="M832" s="58"/>
      <c r="N832" s="133"/>
      <c r="O832" s="36"/>
      <c r="P832" s="36"/>
      <c r="Q832" s="36"/>
      <c r="R832" s="36"/>
      <c r="S832" s="36"/>
      <c r="T832" s="36"/>
      <c r="U832" s="36"/>
    </row>
    <row r="833" spans="1:21" outlineLevel="1">
      <c r="A833" s="39"/>
      <c r="B833" s="80"/>
      <c r="C833" s="106" t="s">
        <v>520</v>
      </c>
      <c r="D833" s="55" t="s">
        <v>269</v>
      </c>
      <c r="E833" s="20">
        <v>376.39038937500004</v>
      </c>
      <c r="F833" s="119"/>
      <c r="G833" s="119"/>
      <c r="H833" s="119"/>
      <c r="I833" s="60"/>
      <c r="J833" s="87"/>
      <c r="K833" s="87"/>
      <c r="L833" s="87"/>
      <c r="M833" s="58"/>
      <c r="N833" s="133"/>
      <c r="O833" s="36"/>
      <c r="P833" s="36"/>
      <c r="Q833" s="36"/>
      <c r="R833" s="36"/>
      <c r="S833" s="36"/>
      <c r="T833" s="36"/>
      <c r="U833" s="36"/>
    </row>
    <row r="834" spans="1:21" ht="25.5" outlineLevel="1">
      <c r="A834" s="39"/>
      <c r="B834" s="80"/>
      <c r="C834" s="106" t="s">
        <v>521</v>
      </c>
      <c r="D834" s="55" t="s">
        <v>269</v>
      </c>
      <c r="E834" s="20">
        <v>379.67127412500008</v>
      </c>
      <c r="F834" s="119"/>
      <c r="G834" s="119"/>
      <c r="H834" s="119"/>
      <c r="I834" s="60"/>
      <c r="J834" s="87"/>
      <c r="K834" s="87"/>
      <c r="L834" s="87"/>
      <c r="M834" s="58"/>
      <c r="N834" s="133"/>
      <c r="O834" s="36"/>
      <c r="P834" s="36"/>
      <c r="Q834" s="36"/>
      <c r="R834" s="36"/>
      <c r="S834" s="36"/>
      <c r="T834" s="36"/>
      <c r="U834" s="36"/>
    </row>
    <row r="835" spans="1:21" ht="12.75" customHeight="1" outlineLevel="1">
      <c r="A835" s="39"/>
      <c r="B835" s="80"/>
      <c r="C835" s="106" t="s">
        <v>522</v>
      </c>
      <c r="D835" s="55" t="s">
        <v>269</v>
      </c>
      <c r="E835" s="20">
        <v>379.67127412500008</v>
      </c>
      <c r="F835" s="119"/>
      <c r="G835" s="119"/>
      <c r="H835" s="119"/>
      <c r="I835" s="60"/>
      <c r="J835" s="87"/>
      <c r="K835" s="87"/>
      <c r="L835" s="87"/>
      <c r="M835" s="58"/>
      <c r="N835" s="133"/>
      <c r="O835" s="36"/>
      <c r="P835" s="36"/>
      <c r="Q835" s="36"/>
      <c r="R835" s="36"/>
      <c r="S835" s="36"/>
      <c r="T835" s="36"/>
      <c r="U835" s="36"/>
    </row>
    <row r="836" spans="1:21" outlineLevel="1">
      <c r="A836" s="39"/>
      <c r="B836" s="80"/>
      <c r="C836" s="106" t="s">
        <v>523</v>
      </c>
      <c r="D836" s="55" t="s">
        <v>269</v>
      </c>
      <c r="E836" s="20">
        <v>434.35268662499999</v>
      </c>
      <c r="F836" s="119"/>
      <c r="G836" s="119"/>
      <c r="H836" s="119"/>
      <c r="I836" s="60"/>
      <c r="J836" s="87"/>
      <c r="K836" s="87"/>
      <c r="L836" s="87"/>
      <c r="M836" s="58"/>
      <c r="N836" s="133"/>
      <c r="O836" s="36"/>
      <c r="P836" s="36"/>
      <c r="Q836" s="36"/>
      <c r="R836" s="36"/>
      <c r="S836" s="36"/>
      <c r="T836" s="36"/>
      <c r="U836" s="36"/>
    </row>
    <row r="837" spans="1:21" outlineLevel="1">
      <c r="A837" s="39"/>
      <c r="B837" s="80"/>
      <c r="C837" s="106" t="s">
        <v>524</v>
      </c>
      <c r="D837" s="55" t="s">
        <v>269</v>
      </c>
      <c r="E837" s="20">
        <v>434.35268662499999</v>
      </c>
      <c r="F837" s="119"/>
      <c r="G837" s="119"/>
      <c r="H837" s="119"/>
      <c r="I837" s="60"/>
      <c r="J837" s="87"/>
      <c r="K837" s="87"/>
      <c r="L837" s="87"/>
      <c r="M837" s="58"/>
      <c r="N837" s="133"/>
      <c r="O837" s="36"/>
      <c r="P837" s="36"/>
      <c r="Q837" s="36"/>
      <c r="R837" s="36"/>
      <c r="S837" s="36"/>
      <c r="T837" s="36"/>
      <c r="U837" s="36"/>
    </row>
    <row r="838" spans="1:21" outlineLevel="1">
      <c r="A838" s="39"/>
      <c r="B838" s="80"/>
      <c r="C838" s="106" t="s">
        <v>525</v>
      </c>
      <c r="D838" s="55" t="s">
        <v>269</v>
      </c>
      <c r="E838" s="20">
        <v>452.94436687500013</v>
      </c>
      <c r="F838" s="119"/>
      <c r="G838" s="119"/>
      <c r="H838" s="119"/>
      <c r="I838" s="60"/>
      <c r="J838" s="87"/>
      <c r="K838" s="87"/>
      <c r="L838" s="87"/>
      <c r="M838" s="58"/>
      <c r="N838" s="133"/>
      <c r="O838" s="36"/>
      <c r="P838" s="36"/>
      <c r="Q838" s="36"/>
      <c r="R838" s="36"/>
      <c r="S838" s="36"/>
      <c r="T838" s="36"/>
      <c r="U838" s="36"/>
    </row>
    <row r="839" spans="1:21" outlineLevel="1">
      <c r="A839" s="39"/>
      <c r="B839" s="80"/>
      <c r="C839" s="106" t="s">
        <v>526</v>
      </c>
      <c r="D839" s="55" t="s">
        <v>269</v>
      </c>
      <c r="E839" s="20">
        <v>452.94436687500013</v>
      </c>
      <c r="F839" s="119"/>
      <c r="G839" s="119"/>
      <c r="H839" s="119"/>
      <c r="I839" s="60"/>
      <c r="J839" s="87"/>
      <c r="K839" s="87"/>
      <c r="L839" s="87"/>
      <c r="M839" s="58"/>
      <c r="N839" s="133"/>
      <c r="O839" s="36"/>
      <c r="P839" s="36"/>
      <c r="Q839" s="36"/>
      <c r="R839" s="36"/>
      <c r="S839" s="36"/>
      <c r="T839" s="36"/>
      <c r="U839" s="36"/>
    </row>
    <row r="840" spans="1:21" ht="12.75" customHeight="1" outlineLevel="1">
      <c r="A840" s="39"/>
      <c r="B840" s="80"/>
      <c r="C840" s="106" t="s">
        <v>527</v>
      </c>
      <c r="D840" s="55" t="s">
        <v>269</v>
      </c>
      <c r="E840" s="20">
        <v>456.22525162500006</v>
      </c>
      <c r="F840" s="119"/>
      <c r="G840" s="119"/>
      <c r="H840" s="119"/>
      <c r="I840" s="60"/>
      <c r="J840" s="87"/>
      <c r="K840" s="87"/>
      <c r="L840" s="87"/>
      <c r="M840" s="58"/>
      <c r="N840" s="133"/>
      <c r="O840" s="36"/>
      <c r="P840" s="36"/>
      <c r="Q840" s="36"/>
      <c r="R840" s="36"/>
      <c r="S840" s="36"/>
      <c r="T840" s="36"/>
      <c r="U840" s="36"/>
    </row>
    <row r="841" spans="1:21" ht="12.75" customHeight="1" outlineLevel="1">
      <c r="A841" s="39"/>
      <c r="B841" s="80"/>
      <c r="C841" s="106" t="s">
        <v>528</v>
      </c>
      <c r="D841" s="55" t="s">
        <v>269</v>
      </c>
      <c r="E841" s="20">
        <v>456.22525162500006</v>
      </c>
      <c r="F841" s="119"/>
      <c r="G841" s="119"/>
      <c r="H841" s="119"/>
      <c r="I841" s="60"/>
      <c r="J841" s="87"/>
      <c r="K841" s="87"/>
      <c r="L841" s="87"/>
      <c r="M841" s="58"/>
      <c r="N841" s="133"/>
      <c r="O841" s="36"/>
      <c r="P841" s="36"/>
      <c r="Q841" s="36"/>
      <c r="R841" s="36"/>
      <c r="S841" s="36"/>
      <c r="T841" s="36"/>
      <c r="U841" s="36"/>
    </row>
    <row r="842" spans="1:21" ht="25.5" outlineLevel="1">
      <c r="A842" s="39"/>
      <c r="B842" s="80"/>
      <c r="C842" s="106" t="s">
        <v>725</v>
      </c>
      <c r="D842" s="55" t="s">
        <v>269</v>
      </c>
      <c r="E842" s="20">
        <v>510.90666412500002</v>
      </c>
      <c r="F842" s="119"/>
      <c r="G842" s="119"/>
      <c r="H842" s="119"/>
      <c r="I842" s="60"/>
      <c r="J842" s="87"/>
      <c r="K842" s="87"/>
      <c r="L842" s="87"/>
      <c r="M842" s="58"/>
      <c r="N842" s="133"/>
      <c r="O842" s="36"/>
      <c r="P842" s="36"/>
      <c r="Q842" s="36"/>
      <c r="R842" s="36"/>
      <c r="S842" s="36"/>
      <c r="T842" s="36"/>
      <c r="U842" s="36"/>
    </row>
    <row r="843" spans="1:21" ht="12.75" customHeight="1" outlineLevel="1">
      <c r="A843" s="39"/>
      <c r="B843" s="80"/>
      <c r="C843" s="106" t="s">
        <v>726</v>
      </c>
      <c r="D843" s="55" t="s">
        <v>269</v>
      </c>
      <c r="E843" s="20">
        <v>510.90666412500002</v>
      </c>
      <c r="F843" s="119"/>
      <c r="G843" s="119"/>
      <c r="H843" s="119"/>
      <c r="I843" s="60"/>
      <c r="J843" s="87"/>
      <c r="K843" s="87"/>
      <c r="L843" s="87"/>
      <c r="M843" s="58"/>
      <c r="N843" s="133"/>
      <c r="O843" s="36"/>
      <c r="P843" s="36"/>
      <c r="Q843" s="36"/>
      <c r="R843" s="36"/>
      <c r="S843" s="36"/>
      <c r="T843" s="36"/>
      <c r="U843" s="36"/>
    </row>
    <row r="844" spans="1:21">
      <c r="A844" s="39"/>
      <c r="B844" s="262" t="s">
        <v>529</v>
      </c>
      <c r="C844" s="106"/>
      <c r="D844" s="55"/>
      <c r="E844" s="20"/>
      <c r="F844" s="119"/>
      <c r="G844" s="119"/>
      <c r="H844" s="119"/>
      <c r="I844" s="60"/>
      <c r="J844" s="87"/>
      <c r="K844" s="87"/>
      <c r="L844" s="87"/>
      <c r="M844" s="58"/>
      <c r="N844" s="133"/>
      <c r="O844" s="36"/>
      <c r="P844" s="36"/>
      <c r="Q844" s="36"/>
      <c r="R844" s="36"/>
      <c r="S844" s="36"/>
      <c r="T844" s="36"/>
      <c r="U844" s="36"/>
    </row>
    <row r="845" spans="1:21" ht="12.75" customHeight="1" outlineLevel="1">
      <c r="A845" s="39"/>
      <c r="B845" s="80">
        <v>134306</v>
      </c>
      <c r="C845" s="106" t="s">
        <v>530</v>
      </c>
      <c r="D845" s="55" t="s">
        <v>269</v>
      </c>
      <c r="E845" s="20">
        <v>334.13623922249997</v>
      </c>
      <c r="F845" s="110"/>
      <c r="G845" s="110"/>
      <c r="H845" s="110"/>
      <c r="I845" s="60"/>
      <c r="J845" s="87"/>
      <c r="K845" s="87"/>
      <c r="L845" s="87"/>
      <c r="M845" s="58"/>
      <c r="N845" s="133"/>
      <c r="O845" s="36"/>
      <c r="P845" s="36"/>
      <c r="Q845" s="36"/>
      <c r="R845" s="36"/>
      <c r="S845" s="36"/>
      <c r="T845" s="36"/>
      <c r="U845" s="36"/>
    </row>
    <row r="846" spans="1:21" ht="25.5" outlineLevel="1">
      <c r="A846" s="39"/>
      <c r="B846" s="80">
        <v>134429</v>
      </c>
      <c r="C846" s="106" t="s">
        <v>531</v>
      </c>
      <c r="D846" s="55" t="s">
        <v>269</v>
      </c>
      <c r="E846" s="20">
        <v>334.13623922249997</v>
      </c>
      <c r="F846" s="110"/>
      <c r="G846" s="110"/>
      <c r="H846" s="110"/>
      <c r="I846" s="60"/>
      <c r="J846" s="87"/>
      <c r="K846" s="87"/>
      <c r="L846" s="87"/>
      <c r="M846" s="58"/>
      <c r="N846" s="133"/>
      <c r="O846" s="36"/>
      <c r="P846" s="36"/>
      <c r="Q846" s="36"/>
      <c r="R846" s="36"/>
      <c r="S846" s="36"/>
      <c r="T846" s="36"/>
      <c r="U846" s="36"/>
    </row>
    <row r="847" spans="1:21" ht="25.5" outlineLevel="1">
      <c r="A847" s="39"/>
      <c r="B847" s="262"/>
      <c r="C847" s="106" t="s">
        <v>532</v>
      </c>
      <c r="D847" s="55" t="s">
        <v>269</v>
      </c>
      <c r="E847" s="20">
        <v>354.36836184750001</v>
      </c>
      <c r="F847" s="110"/>
      <c r="G847" s="110"/>
      <c r="H847" s="110"/>
      <c r="I847" s="60"/>
      <c r="J847" s="87"/>
      <c r="K847" s="87"/>
      <c r="L847" s="87"/>
      <c r="M847" s="58"/>
      <c r="N847" s="133"/>
      <c r="O847" s="36"/>
      <c r="P847" s="36"/>
      <c r="Q847" s="36"/>
      <c r="R847" s="36"/>
      <c r="S847" s="36"/>
      <c r="T847" s="36"/>
      <c r="U847" s="36"/>
    </row>
    <row r="848" spans="1:21" ht="25.5" outlineLevel="1">
      <c r="A848" s="39"/>
      <c r="B848" s="262"/>
      <c r="C848" s="106" t="s">
        <v>533</v>
      </c>
      <c r="D848" s="55" t="s">
        <v>269</v>
      </c>
      <c r="E848" s="20">
        <v>354.36836184750001</v>
      </c>
      <c r="F848" s="110"/>
      <c r="G848" s="110"/>
      <c r="H848" s="110"/>
      <c r="I848" s="60"/>
      <c r="J848" s="87"/>
      <c r="K848" s="87"/>
      <c r="L848" s="87"/>
      <c r="M848" s="58"/>
      <c r="N848" s="133"/>
      <c r="O848" s="36"/>
      <c r="P848" s="36"/>
      <c r="Q848" s="36"/>
      <c r="R848" s="36"/>
      <c r="S848" s="36"/>
      <c r="T848" s="36"/>
      <c r="U848" s="36"/>
    </row>
    <row r="849" spans="1:21" ht="25.5" outlineLevel="1">
      <c r="A849" s="39"/>
      <c r="B849" s="262"/>
      <c r="C849" s="106" t="s">
        <v>534</v>
      </c>
      <c r="D849" s="55" t="s">
        <v>269</v>
      </c>
      <c r="E849" s="20">
        <v>421.80877059750003</v>
      </c>
      <c r="F849" s="110"/>
      <c r="G849" s="110"/>
      <c r="H849" s="110"/>
      <c r="I849" s="60"/>
      <c r="J849" s="87"/>
      <c r="K849" s="87"/>
      <c r="L849" s="87"/>
      <c r="M849" s="58"/>
      <c r="N849" s="133"/>
      <c r="O849" s="36"/>
      <c r="P849" s="36"/>
      <c r="Q849" s="36"/>
      <c r="R849" s="36"/>
      <c r="S849" s="36"/>
      <c r="T849" s="36"/>
      <c r="U849" s="36"/>
    </row>
    <row r="850" spans="1:21" ht="25.5" outlineLevel="1">
      <c r="A850" s="39"/>
      <c r="B850" s="262"/>
      <c r="C850" s="106" t="s">
        <v>535</v>
      </c>
      <c r="D850" s="55" t="s">
        <v>269</v>
      </c>
      <c r="E850" s="20">
        <v>421.80877059750003</v>
      </c>
      <c r="F850" s="110"/>
      <c r="G850" s="110"/>
      <c r="H850" s="110"/>
      <c r="I850" s="60"/>
      <c r="J850" s="87"/>
      <c r="K850" s="87"/>
      <c r="L850" s="87"/>
      <c r="M850" s="58"/>
      <c r="N850" s="133"/>
      <c r="O850" s="36"/>
      <c r="P850" s="36"/>
      <c r="Q850" s="36"/>
      <c r="R850" s="36"/>
      <c r="S850" s="36"/>
      <c r="T850" s="36"/>
      <c r="U850" s="36"/>
    </row>
    <row r="851" spans="1:21" ht="25.5" outlineLevel="1">
      <c r="A851" s="39"/>
      <c r="B851" s="262"/>
      <c r="C851" s="106" t="s">
        <v>536</v>
      </c>
      <c r="D851" s="55" t="s">
        <v>269</v>
      </c>
      <c r="E851" s="20">
        <v>374.60048447250011</v>
      </c>
      <c r="F851" s="110"/>
      <c r="G851" s="110"/>
      <c r="H851" s="110"/>
      <c r="I851" s="60"/>
      <c r="J851" s="87"/>
      <c r="K851" s="87"/>
      <c r="L851" s="87"/>
      <c r="M851" s="58"/>
      <c r="N851" s="133"/>
      <c r="O851" s="36"/>
      <c r="P851" s="36"/>
      <c r="Q851" s="36"/>
      <c r="R851" s="36"/>
      <c r="S851" s="36"/>
      <c r="T851" s="36"/>
      <c r="U851" s="36"/>
    </row>
    <row r="852" spans="1:21" ht="25.5" outlineLevel="1">
      <c r="A852" s="39"/>
      <c r="B852" s="262"/>
      <c r="C852" s="106" t="s">
        <v>537</v>
      </c>
      <c r="D852" s="55" t="s">
        <v>269</v>
      </c>
      <c r="E852" s="20">
        <v>374.60048447250011</v>
      </c>
      <c r="F852" s="110"/>
      <c r="G852" s="110"/>
      <c r="H852" s="110"/>
      <c r="I852" s="60"/>
      <c r="J852" s="87"/>
      <c r="K852" s="87"/>
      <c r="L852" s="87"/>
      <c r="M852" s="58"/>
      <c r="N852" s="133"/>
      <c r="O852" s="36"/>
      <c r="P852" s="36"/>
      <c r="Q852" s="36"/>
      <c r="R852" s="36"/>
      <c r="S852" s="36"/>
      <c r="T852" s="36"/>
      <c r="U852" s="36"/>
    </row>
    <row r="853" spans="1:21" ht="25.5" outlineLevel="1">
      <c r="A853" s="39"/>
      <c r="B853" s="262"/>
      <c r="C853" s="106" t="s">
        <v>538</v>
      </c>
      <c r="D853" s="55" t="s">
        <v>269</v>
      </c>
      <c r="E853" s="20">
        <v>415.06472972250009</v>
      </c>
      <c r="F853" s="110"/>
      <c r="G853" s="110"/>
      <c r="H853" s="110"/>
      <c r="I853" s="60"/>
      <c r="J853" s="87"/>
      <c r="K853" s="87"/>
      <c r="L853" s="87"/>
      <c r="M853" s="58"/>
      <c r="N853" s="133"/>
      <c r="O853" s="36"/>
      <c r="P853" s="36"/>
      <c r="Q853" s="36"/>
      <c r="R853" s="36"/>
      <c r="S853" s="36"/>
      <c r="T853" s="36"/>
      <c r="U853" s="36"/>
    </row>
    <row r="854" spans="1:21" ht="25.5" outlineLevel="1">
      <c r="A854" s="39"/>
      <c r="B854" s="262"/>
      <c r="C854" s="106" t="s">
        <v>539</v>
      </c>
      <c r="D854" s="55" t="s">
        <v>269</v>
      </c>
      <c r="E854" s="20">
        <v>415.06472972250009</v>
      </c>
      <c r="F854" s="110"/>
      <c r="G854" s="110"/>
      <c r="H854" s="110"/>
      <c r="I854" s="60"/>
      <c r="J854" s="87"/>
      <c r="K854" s="87"/>
      <c r="L854" s="87"/>
      <c r="M854" s="58"/>
      <c r="N854" s="133"/>
      <c r="O854" s="36"/>
      <c r="P854" s="36"/>
      <c r="Q854" s="36"/>
      <c r="R854" s="36"/>
      <c r="S854" s="36"/>
      <c r="T854" s="36"/>
      <c r="U854" s="36"/>
    </row>
    <row r="855" spans="1:21" ht="25.5" outlineLevel="1">
      <c r="A855" s="39"/>
      <c r="B855" s="262"/>
      <c r="C855" s="106" t="s">
        <v>540</v>
      </c>
      <c r="D855" s="55" t="s">
        <v>269</v>
      </c>
      <c r="E855" s="20">
        <v>462.27301584750012</v>
      </c>
      <c r="F855" s="110"/>
      <c r="G855" s="110"/>
      <c r="H855" s="110"/>
      <c r="I855" s="60"/>
      <c r="J855" s="87"/>
      <c r="K855" s="87"/>
      <c r="L855" s="87"/>
      <c r="M855" s="58"/>
      <c r="N855" s="133"/>
      <c r="O855" s="36"/>
      <c r="P855" s="36"/>
      <c r="Q855" s="36"/>
      <c r="R855" s="36"/>
      <c r="S855" s="36"/>
      <c r="T855" s="36"/>
      <c r="U855" s="36"/>
    </row>
    <row r="856" spans="1:21" ht="28.5" customHeight="1" outlineLevel="1">
      <c r="A856" s="39"/>
      <c r="B856" s="262"/>
      <c r="C856" s="426" t="s">
        <v>541</v>
      </c>
      <c r="D856" s="55" t="s">
        <v>269</v>
      </c>
      <c r="E856" s="20">
        <v>462.27301584750012</v>
      </c>
      <c r="F856" s="110"/>
      <c r="G856" s="110"/>
      <c r="H856" s="110"/>
      <c r="I856" s="60"/>
      <c r="J856" s="87"/>
      <c r="K856" s="87"/>
      <c r="L856" s="87"/>
      <c r="M856" s="58"/>
      <c r="N856" s="133"/>
      <c r="O856" s="36"/>
      <c r="P856" s="36"/>
      <c r="Q856" s="36"/>
      <c r="R856" s="36"/>
      <c r="S856" s="36"/>
      <c r="T856" s="36"/>
      <c r="U856" s="36"/>
    </row>
    <row r="857" spans="1:21" ht="25.5" outlineLevel="1">
      <c r="A857" s="39"/>
      <c r="B857" s="262"/>
      <c r="C857" s="106" t="s">
        <v>542</v>
      </c>
      <c r="D857" s="55" t="s">
        <v>269</v>
      </c>
      <c r="E857" s="20">
        <v>385.52583069000002</v>
      </c>
      <c r="F857" s="110"/>
      <c r="G857" s="110"/>
      <c r="H857" s="110"/>
      <c r="I857" s="60"/>
      <c r="J857" s="87"/>
      <c r="K857" s="87"/>
      <c r="L857" s="87"/>
      <c r="M857" s="58"/>
      <c r="N857" s="133"/>
      <c r="O857" s="36"/>
      <c r="P857" s="36"/>
      <c r="Q857" s="36"/>
      <c r="R857" s="36"/>
      <c r="S857" s="36"/>
      <c r="T857" s="36"/>
      <c r="U857" s="36"/>
    </row>
    <row r="858" spans="1:21" ht="25.5" outlineLevel="1">
      <c r="A858" s="39"/>
      <c r="B858" s="262"/>
      <c r="C858" s="106" t="s">
        <v>543</v>
      </c>
      <c r="D858" s="55" t="s">
        <v>269</v>
      </c>
      <c r="E858" s="20">
        <v>385.52583069000002</v>
      </c>
      <c r="F858" s="110"/>
      <c r="G858" s="110"/>
      <c r="H858" s="110"/>
      <c r="I858" s="60"/>
      <c r="J858" s="87"/>
      <c r="K858" s="87"/>
      <c r="L858" s="87"/>
      <c r="M858" s="58"/>
      <c r="N858" s="133"/>
      <c r="O858" s="36"/>
      <c r="P858" s="36"/>
      <c r="Q858" s="36"/>
      <c r="R858" s="36"/>
      <c r="S858" s="36"/>
      <c r="T858" s="36"/>
      <c r="U858" s="36"/>
    </row>
    <row r="859" spans="1:21" ht="25.5" outlineLevel="1">
      <c r="A859" s="39"/>
      <c r="B859" s="262"/>
      <c r="C859" s="106" t="s">
        <v>544</v>
      </c>
      <c r="D859" s="55" t="s">
        <v>269</v>
      </c>
      <c r="E859" s="20">
        <v>405.75795331500012</v>
      </c>
      <c r="F859" s="110"/>
      <c r="G859" s="110"/>
      <c r="H859" s="110"/>
      <c r="I859" s="60"/>
      <c r="J859" s="87"/>
      <c r="K859" s="87"/>
      <c r="L859" s="87"/>
      <c r="M859" s="58"/>
      <c r="N859" s="133"/>
      <c r="O859" s="36"/>
      <c r="P859" s="36"/>
      <c r="Q859" s="36"/>
      <c r="R859" s="36"/>
      <c r="S859" s="36"/>
      <c r="T859" s="36"/>
      <c r="U859" s="36"/>
    </row>
    <row r="860" spans="1:21" ht="12.75" customHeight="1" outlineLevel="1">
      <c r="A860" s="39"/>
      <c r="B860" s="262"/>
      <c r="C860" s="106" t="s">
        <v>545</v>
      </c>
      <c r="D860" s="55" t="s">
        <v>269</v>
      </c>
      <c r="E860" s="20">
        <v>405.75795331500012</v>
      </c>
      <c r="F860" s="110"/>
      <c r="G860" s="110"/>
      <c r="H860" s="110"/>
      <c r="I860" s="60"/>
      <c r="J860" s="87"/>
      <c r="K860" s="87"/>
      <c r="L860" s="87"/>
      <c r="M860" s="58"/>
      <c r="N860" s="133"/>
      <c r="O860" s="36"/>
      <c r="P860" s="36"/>
      <c r="Q860" s="36"/>
      <c r="R860" s="36"/>
      <c r="S860" s="36"/>
      <c r="T860" s="36"/>
      <c r="U860" s="36"/>
    </row>
    <row r="861" spans="1:21" ht="25.5" outlineLevel="1">
      <c r="A861" s="39"/>
      <c r="B861" s="262"/>
      <c r="C861" s="106" t="s">
        <v>546</v>
      </c>
      <c r="D861" s="55" t="s">
        <v>269</v>
      </c>
      <c r="E861" s="20">
        <v>473.19836206500014</v>
      </c>
      <c r="F861" s="110"/>
      <c r="G861" s="110"/>
      <c r="H861" s="110"/>
      <c r="I861" s="60"/>
      <c r="J861" s="87"/>
      <c r="K861" s="87"/>
      <c r="L861" s="87"/>
      <c r="M861" s="58"/>
      <c r="N861" s="133"/>
      <c r="O861" s="36"/>
      <c r="P861" s="36"/>
      <c r="Q861" s="36"/>
      <c r="R861" s="36"/>
      <c r="S861" s="36"/>
      <c r="T861" s="36"/>
      <c r="U861" s="36"/>
    </row>
    <row r="862" spans="1:21" ht="25.5" outlineLevel="1">
      <c r="A862" s="39"/>
      <c r="B862" s="262"/>
      <c r="C862" s="106" t="s">
        <v>547</v>
      </c>
      <c r="D862" s="55" t="s">
        <v>269</v>
      </c>
      <c r="E862" s="20">
        <v>473.19836206500014</v>
      </c>
      <c r="F862" s="110"/>
      <c r="G862" s="110"/>
      <c r="H862" s="110"/>
      <c r="I862" s="60"/>
      <c r="J862" s="87"/>
      <c r="K862" s="87"/>
      <c r="L862" s="87"/>
      <c r="M862" s="58"/>
      <c r="N862" s="133"/>
      <c r="O862" s="36"/>
      <c r="P862" s="36"/>
      <c r="Q862" s="36"/>
      <c r="R862" s="36"/>
      <c r="S862" s="36"/>
      <c r="T862" s="36"/>
      <c r="U862" s="36"/>
    </row>
    <row r="863" spans="1:21" ht="25.5" outlineLevel="1">
      <c r="A863" s="39"/>
      <c r="B863" s="262"/>
      <c r="C863" s="106" t="s">
        <v>548</v>
      </c>
      <c r="D863" s="55" t="s">
        <v>269</v>
      </c>
      <c r="E863" s="20">
        <v>425.99007594000005</v>
      </c>
      <c r="F863" s="110"/>
      <c r="G863" s="110"/>
      <c r="H863" s="110"/>
      <c r="I863" s="60"/>
      <c r="J863" s="87"/>
      <c r="K863" s="87"/>
      <c r="L863" s="87"/>
      <c r="M863" s="58"/>
      <c r="N863" s="133"/>
      <c r="O863" s="36"/>
      <c r="P863" s="36"/>
      <c r="Q863" s="36"/>
      <c r="R863" s="36"/>
      <c r="S863" s="36"/>
      <c r="T863" s="36"/>
      <c r="U863" s="36"/>
    </row>
    <row r="864" spans="1:21" ht="25.5" outlineLevel="1">
      <c r="A864" s="39"/>
      <c r="B864" s="262"/>
      <c r="C864" s="106" t="s">
        <v>549</v>
      </c>
      <c r="D864" s="55" t="s">
        <v>269</v>
      </c>
      <c r="E864" s="20">
        <v>425.99007594000005</v>
      </c>
      <c r="F864" s="110"/>
      <c r="G864" s="110"/>
      <c r="H864" s="110"/>
      <c r="I864" s="60"/>
      <c r="J864" s="87"/>
      <c r="K864" s="87"/>
      <c r="L864" s="87"/>
      <c r="M864" s="58"/>
      <c r="N864" s="133"/>
      <c r="O864" s="36"/>
      <c r="P864" s="36"/>
      <c r="Q864" s="36"/>
      <c r="R864" s="36"/>
      <c r="S864" s="36"/>
      <c r="T864" s="36"/>
      <c r="U864" s="36"/>
    </row>
    <row r="865" spans="1:21" ht="26.25" customHeight="1" outlineLevel="1">
      <c r="A865" s="39"/>
      <c r="B865" s="262"/>
      <c r="C865" s="106" t="s">
        <v>550</v>
      </c>
      <c r="D865" s="55" t="s">
        <v>269</v>
      </c>
      <c r="E865" s="20">
        <v>466.45432119000009</v>
      </c>
      <c r="F865" s="110"/>
      <c r="G865" s="110"/>
      <c r="H865" s="110"/>
      <c r="I865" s="60"/>
      <c r="J865" s="87"/>
      <c r="K865" s="87"/>
      <c r="L865" s="87"/>
      <c r="M865" s="58"/>
      <c r="N865" s="133"/>
      <c r="O865" s="36"/>
      <c r="P865" s="36"/>
      <c r="Q865" s="36"/>
      <c r="R865" s="36"/>
      <c r="S865" s="36"/>
      <c r="T865" s="36"/>
      <c r="U865" s="36"/>
    </row>
    <row r="866" spans="1:21" ht="25.5" outlineLevel="1">
      <c r="A866" s="39"/>
      <c r="B866" s="262"/>
      <c r="C866" s="106" t="s">
        <v>551</v>
      </c>
      <c r="D866" s="55" t="s">
        <v>269</v>
      </c>
      <c r="E866" s="20">
        <v>466.45432119000009</v>
      </c>
      <c r="F866" s="110"/>
      <c r="G866" s="110"/>
      <c r="H866" s="110"/>
      <c r="I866" s="60"/>
      <c r="J866" s="87"/>
      <c r="K866" s="87"/>
      <c r="L866" s="87"/>
      <c r="M866" s="58"/>
      <c r="N866" s="133"/>
      <c r="O866" s="36"/>
      <c r="P866" s="36"/>
      <c r="Q866" s="36"/>
      <c r="R866" s="36"/>
      <c r="S866" s="36"/>
      <c r="T866" s="36"/>
      <c r="U866" s="36"/>
    </row>
    <row r="867" spans="1:21" ht="25.5" outlineLevel="1">
      <c r="A867" s="39"/>
      <c r="B867" s="262"/>
      <c r="C867" s="106" t="s">
        <v>552</v>
      </c>
      <c r="D867" s="55" t="s">
        <v>269</v>
      </c>
      <c r="E867" s="20">
        <v>513.66260731500017</v>
      </c>
      <c r="F867" s="110"/>
      <c r="G867" s="110"/>
      <c r="H867" s="110"/>
      <c r="I867" s="60"/>
      <c r="J867" s="87"/>
      <c r="K867" s="87"/>
      <c r="L867" s="87"/>
      <c r="M867" s="58"/>
      <c r="N867" s="133"/>
      <c r="O867" s="36"/>
      <c r="P867" s="36"/>
      <c r="Q867" s="36"/>
      <c r="R867" s="36"/>
      <c r="S867" s="36"/>
      <c r="T867" s="36"/>
      <c r="U867" s="36"/>
    </row>
    <row r="868" spans="1:21" ht="25.5" outlineLevel="1">
      <c r="A868" s="39"/>
      <c r="B868" s="262"/>
      <c r="C868" s="106" t="s">
        <v>553</v>
      </c>
      <c r="D868" s="55" t="s">
        <v>269</v>
      </c>
      <c r="E868" s="20">
        <v>513.66260731500017</v>
      </c>
      <c r="F868" s="110"/>
      <c r="G868" s="110"/>
      <c r="H868" s="110"/>
      <c r="I868" s="60"/>
      <c r="J868" s="87"/>
      <c r="K868" s="87"/>
      <c r="L868" s="87"/>
      <c r="M868" s="58"/>
      <c r="N868" s="133"/>
      <c r="O868" s="36"/>
      <c r="P868" s="36"/>
      <c r="Q868" s="36"/>
      <c r="R868" s="36"/>
      <c r="S868" s="36"/>
      <c r="T868" s="36"/>
      <c r="U868" s="36"/>
    </row>
    <row r="869" spans="1:21">
      <c r="A869" s="39"/>
      <c r="B869" s="261" t="s">
        <v>275</v>
      </c>
      <c r="C869" s="261"/>
      <c r="D869" s="261"/>
      <c r="E869" s="20"/>
      <c r="F869" s="119"/>
      <c r="G869" s="119"/>
      <c r="H869" s="119"/>
      <c r="I869" s="60"/>
      <c r="J869" s="87"/>
      <c r="K869" s="87"/>
      <c r="L869" s="87"/>
      <c r="M869" s="58"/>
      <c r="N869" s="133"/>
      <c r="O869" s="36"/>
      <c r="P869" s="36"/>
      <c r="Q869" s="36"/>
      <c r="R869" s="36"/>
      <c r="S869" s="36"/>
      <c r="T869" s="36"/>
      <c r="U869" s="36"/>
    </row>
    <row r="870" spans="1:21" outlineLevel="1">
      <c r="A870" s="39"/>
      <c r="B870" s="80">
        <v>115139</v>
      </c>
      <c r="C870" s="267" t="s">
        <v>266</v>
      </c>
      <c r="D870" s="55" t="s">
        <v>269</v>
      </c>
      <c r="E870" s="20">
        <v>388</v>
      </c>
      <c r="F870" s="20"/>
      <c r="G870" s="20"/>
      <c r="H870" s="20"/>
      <c r="I870" s="60"/>
      <c r="J870" s="87"/>
      <c r="K870" s="87"/>
      <c r="L870" s="87"/>
      <c r="M870" s="19"/>
      <c r="N870" s="133"/>
      <c r="O870" s="36"/>
      <c r="P870" s="36"/>
      <c r="Q870" s="36"/>
      <c r="R870" s="36"/>
      <c r="S870" s="36"/>
      <c r="T870" s="36"/>
      <c r="U870" s="36"/>
    </row>
    <row r="871" spans="1:21" outlineLevel="1">
      <c r="A871" s="39"/>
      <c r="B871" s="80"/>
      <c r="C871" s="60" t="s">
        <v>663</v>
      </c>
      <c r="D871" s="55" t="s">
        <v>269</v>
      </c>
      <c r="E871" s="20">
        <v>388</v>
      </c>
      <c r="F871" s="20"/>
      <c r="G871" s="20"/>
      <c r="H871" s="20"/>
      <c r="I871" s="60"/>
      <c r="J871" s="87"/>
      <c r="K871" s="87"/>
      <c r="L871" s="87"/>
      <c r="M871" s="19"/>
      <c r="N871" s="133"/>
      <c r="O871" s="36"/>
      <c r="P871" s="36"/>
      <c r="Q871" s="36"/>
      <c r="R871" s="36"/>
      <c r="S871" s="36"/>
      <c r="T871" s="36"/>
      <c r="U871" s="36"/>
    </row>
    <row r="872" spans="1:21" outlineLevel="1">
      <c r="A872" s="39"/>
      <c r="B872" s="80">
        <v>115752</v>
      </c>
      <c r="C872" s="60" t="s">
        <v>276</v>
      </c>
      <c r="D872" s="55" t="s">
        <v>269</v>
      </c>
      <c r="E872" s="20">
        <v>424</v>
      </c>
      <c r="F872" s="20"/>
      <c r="G872" s="20"/>
      <c r="H872" s="20"/>
      <c r="I872" s="60"/>
      <c r="J872" s="87"/>
      <c r="K872" s="87"/>
      <c r="L872" s="87"/>
      <c r="M872" s="19"/>
      <c r="N872" s="133"/>
      <c r="O872" s="36"/>
      <c r="P872" s="36"/>
      <c r="Q872" s="36"/>
      <c r="R872" s="36"/>
      <c r="S872" s="36"/>
      <c r="T872" s="36"/>
      <c r="U872" s="36"/>
    </row>
    <row r="873" spans="1:21" outlineLevel="1">
      <c r="A873" s="39"/>
      <c r="B873" s="80"/>
      <c r="C873" s="60" t="s">
        <v>664</v>
      </c>
      <c r="D873" s="55" t="s">
        <v>269</v>
      </c>
      <c r="E873" s="20">
        <v>424</v>
      </c>
      <c r="F873" s="20"/>
      <c r="G873" s="20"/>
      <c r="H873" s="20"/>
      <c r="I873" s="60"/>
      <c r="J873" s="87"/>
      <c r="K873" s="87"/>
      <c r="L873" s="87"/>
      <c r="M873" s="19"/>
      <c r="N873" s="133"/>
      <c r="O873" s="36"/>
      <c r="P873" s="36"/>
      <c r="Q873" s="36"/>
      <c r="R873" s="36"/>
      <c r="S873" s="36"/>
      <c r="T873" s="36"/>
      <c r="U873" s="36"/>
    </row>
    <row r="874" spans="1:21" outlineLevel="1">
      <c r="A874" s="39"/>
      <c r="B874" s="80"/>
      <c r="C874" s="60" t="s">
        <v>665</v>
      </c>
      <c r="D874" s="55" t="s">
        <v>269</v>
      </c>
      <c r="E874" s="20">
        <v>526</v>
      </c>
      <c r="F874" s="20"/>
      <c r="G874" s="20"/>
      <c r="H874" s="20"/>
      <c r="I874" s="60"/>
      <c r="J874" s="87"/>
      <c r="K874" s="87"/>
      <c r="L874" s="87"/>
      <c r="M874" s="19"/>
      <c r="N874" s="133"/>
      <c r="O874" s="36"/>
      <c r="P874" s="36"/>
      <c r="Q874" s="36"/>
      <c r="R874" s="36"/>
      <c r="S874" s="36"/>
      <c r="T874" s="36"/>
      <c r="U874" s="36"/>
    </row>
    <row r="875" spans="1:21" outlineLevel="1">
      <c r="A875" s="39"/>
      <c r="B875" s="80"/>
      <c r="C875" s="60" t="s">
        <v>666</v>
      </c>
      <c r="D875" s="55" t="s">
        <v>269</v>
      </c>
      <c r="E875" s="20">
        <v>526</v>
      </c>
      <c r="F875" s="20"/>
      <c r="G875" s="20"/>
      <c r="H875" s="20"/>
      <c r="I875" s="60"/>
      <c r="J875" s="87"/>
      <c r="K875" s="87"/>
      <c r="L875" s="87"/>
      <c r="M875" s="19"/>
      <c r="N875" s="133"/>
      <c r="O875" s="36"/>
      <c r="P875" s="36"/>
      <c r="Q875" s="36"/>
      <c r="R875" s="36"/>
      <c r="S875" s="36"/>
      <c r="T875" s="36"/>
      <c r="U875" s="36"/>
    </row>
    <row r="876" spans="1:21" outlineLevel="1">
      <c r="A876" s="39"/>
      <c r="B876" s="80"/>
      <c r="C876" s="60" t="s">
        <v>667</v>
      </c>
      <c r="D876" s="55" t="s">
        <v>269</v>
      </c>
      <c r="E876" s="20">
        <v>469</v>
      </c>
      <c r="F876" s="20"/>
      <c r="G876" s="20"/>
      <c r="H876" s="20"/>
      <c r="I876" s="60"/>
      <c r="J876" s="87"/>
      <c r="K876" s="87"/>
      <c r="L876" s="87"/>
      <c r="M876" s="19"/>
      <c r="N876" s="133"/>
      <c r="O876" s="36"/>
      <c r="P876" s="36"/>
      <c r="Q876" s="36"/>
      <c r="R876" s="36"/>
      <c r="S876" s="36"/>
      <c r="T876" s="36"/>
      <c r="U876" s="36"/>
    </row>
    <row r="877" spans="1:21" outlineLevel="1">
      <c r="A877" s="39"/>
      <c r="B877" s="80"/>
      <c r="C877" s="60" t="s">
        <v>668</v>
      </c>
      <c r="D877" s="55" t="s">
        <v>269</v>
      </c>
      <c r="E877" s="20">
        <v>469</v>
      </c>
      <c r="F877" s="20"/>
      <c r="G877" s="20"/>
      <c r="H877" s="20"/>
      <c r="I877" s="60"/>
      <c r="J877" s="87"/>
      <c r="K877" s="87"/>
      <c r="L877" s="87"/>
      <c r="M877" s="19"/>
      <c r="N877" s="133"/>
      <c r="O877" s="36"/>
      <c r="P877" s="36"/>
      <c r="Q877" s="36"/>
      <c r="R877" s="36"/>
      <c r="S877" s="36"/>
      <c r="T877" s="36"/>
      <c r="U877" s="36"/>
    </row>
    <row r="878" spans="1:21" outlineLevel="1">
      <c r="A878" s="39"/>
      <c r="B878" s="80">
        <v>125287</v>
      </c>
      <c r="C878" s="60" t="s">
        <v>594</v>
      </c>
      <c r="D878" s="55" t="s">
        <v>269</v>
      </c>
      <c r="E878" s="20">
        <v>504</v>
      </c>
      <c r="F878" s="20"/>
      <c r="G878" s="20"/>
      <c r="H878" s="20"/>
      <c r="I878" s="60"/>
      <c r="J878" s="87"/>
      <c r="K878" s="87"/>
      <c r="L878" s="87"/>
      <c r="M878" s="19"/>
      <c r="N878" s="133"/>
      <c r="O878" s="36"/>
      <c r="P878" s="36"/>
      <c r="Q878" s="36"/>
      <c r="R878" s="36"/>
      <c r="S878" s="36"/>
      <c r="T878" s="36"/>
      <c r="U878" s="36"/>
    </row>
    <row r="879" spans="1:21" outlineLevel="1">
      <c r="A879" s="39"/>
      <c r="B879" s="80"/>
      <c r="C879" s="60" t="s">
        <v>669</v>
      </c>
      <c r="D879" s="55" t="s">
        <v>269</v>
      </c>
      <c r="E879" s="20">
        <v>504</v>
      </c>
      <c r="F879" s="20"/>
      <c r="G879" s="20"/>
      <c r="H879" s="20"/>
      <c r="I879" s="60"/>
      <c r="J879" s="87"/>
      <c r="K879" s="87"/>
      <c r="L879" s="87"/>
      <c r="M879" s="19"/>
      <c r="N879" s="133"/>
      <c r="O879" s="36"/>
      <c r="P879" s="36"/>
      <c r="Q879" s="36"/>
      <c r="R879" s="36"/>
      <c r="S879" s="36"/>
      <c r="T879" s="36"/>
      <c r="U879" s="36"/>
    </row>
    <row r="880" spans="1:21" outlineLevel="1">
      <c r="A880" s="39"/>
      <c r="B880" s="80"/>
      <c r="C880" s="60" t="s">
        <v>670</v>
      </c>
      <c r="D880" s="55" t="s">
        <v>269</v>
      </c>
      <c r="E880" s="20">
        <v>607</v>
      </c>
      <c r="F880" s="20"/>
      <c r="G880" s="20"/>
      <c r="H880" s="20"/>
      <c r="I880" s="60"/>
      <c r="J880" s="87"/>
      <c r="K880" s="87"/>
      <c r="L880" s="87"/>
      <c r="M880" s="19"/>
      <c r="N880" s="133"/>
      <c r="O880" s="36"/>
      <c r="P880" s="36"/>
      <c r="Q880" s="36"/>
      <c r="R880" s="36"/>
      <c r="S880" s="36"/>
      <c r="T880" s="36"/>
      <c r="U880" s="36"/>
    </row>
    <row r="881" spans="1:21" outlineLevel="1">
      <c r="A881" s="39"/>
      <c r="B881" s="80"/>
      <c r="C881" s="60" t="s">
        <v>671</v>
      </c>
      <c r="D881" s="55" t="s">
        <v>269</v>
      </c>
      <c r="E881" s="20">
        <v>607</v>
      </c>
      <c r="F881" s="20"/>
      <c r="G881" s="20"/>
      <c r="H881" s="20"/>
      <c r="I881" s="60"/>
      <c r="J881" s="87"/>
      <c r="K881" s="87"/>
      <c r="L881" s="87"/>
      <c r="M881" s="19"/>
      <c r="N881" s="133"/>
      <c r="O881" s="36"/>
      <c r="P881" s="36"/>
      <c r="Q881" s="36"/>
      <c r="R881" s="36"/>
      <c r="S881" s="36"/>
      <c r="T881" s="36"/>
      <c r="U881" s="36"/>
    </row>
    <row r="882" spans="1:21" outlineLevel="1">
      <c r="A882" s="39"/>
      <c r="B882" s="80"/>
      <c r="C882" s="60" t="s">
        <v>672</v>
      </c>
      <c r="D882" s="55" t="s">
        <v>269</v>
      </c>
      <c r="E882" s="20">
        <v>411.07517386650011</v>
      </c>
      <c r="F882" s="20"/>
      <c r="G882" s="20"/>
      <c r="H882" s="20"/>
      <c r="I882" s="60"/>
      <c r="J882" s="87"/>
      <c r="K882" s="87"/>
      <c r="L882" s="87"/>
      <c r="M882" s="19"/>
      <c r="N882" s="133"/>
      <c r="O882" s="36"/>
      <c r="P882" s="36"/>
      <c r="Q882" s="36"/>
      <c r="R882" s="36"/>
      <c r="S882" s="36"/>
      <c r="T882" s="36"/>
      <c r="U882" s="36"/>
    </row>
    <row r="883" spans="1:21" outlineLevel="1">
      <c r="A883" s="39"/>
      <c r="B883" s="80"/>
      <c r="C883" s="60" t="s">
        <v>673</v>
      </c>
      <c r="D883" s="55" t="s">
        <v>269</v>
      </c>
      <c r="E883" s="20">
        <v>447.10147567800016</v>
      </c>
      <c r="F883" s="20"/>
      <c r="G883" s="20"/>
      <c r="H883" s="20"/>
      <c r="I883" s="60"/>
      <c r="J883" s="87"/>
      <c r="K883" s="87"/>
      <c r="L883" s="87"/>
      <c r="M883" s="19"/>
      <c r="N883" s="133"/>
      <c r="O883" s="36"/>
      <c r="P883" s="36"/>
      <c r="Q883" s="36"/>
      <c r="R883" s="36"/>
      <c r="S883" s="36"/>
      <c r="T883" s="36"/>
      <c r="U883" s="36"/>
    </row>
    <row r="884" spans="1:21" outlineLevel="1">
      <c r="A884" s="39"/>
      <c r="B884" s="80"/>
      <c r="C884" s="60" t="s">
        <v>674</v>
      </c>
      <c r="D884" s="55" t="s">
        <v>269</v>
      </c>
      <c r="E884" s="20">
        <v>548.61204984300014</v>
      </c>
      <c r="F884" s="20"/>
      <c r="G884" s="20"/>
      <c r="H884" s="20"/>
      <c r="I884" s="60"/>
      <c r="J884" s="87"/>
      <c r="K884" s="87"/>
      <c r="L884" s="87"/>
      <c r="M884" s="19"/>
      <c r="N884" s="133"/>
      <c r="O884" s="36"/>
      <c r="P884" s="36"/>
      <c r="Q884" s="36"/>
      <c r="R884" s="36"/>
      <c r="S884" s="36"/>
      <c r="T884" s="36"/>
      <c r="U884" s="36"/>
    </row>
    <row r="885" spans="1:21" outlineLevel="1">
      <c r="A885" s="39"/>
      <c r="B885" s="80"/>
      <c r="C885" s="60" t="s">
        <v>675</v>
      </c>
      <c r="D885" s="55" t="s">
        <v>269</v>
      </c>
      <c r="E885" s="20">
        <v>491.48747183250009</v>
      </c>
      <c r="F885" s="20"/>
      <c r="G885" s="20"/>
      <c r="H885" s="20"/>
      <c r="I885" s="60"/>
      <c r="J885" s="87"/>
      <c r="K885" s="87"/>
      <c r="L885" s="87"/>
      <c r="M885" s="19"/>
      <c r="N885" s="133"/>
      <c r="O885" s="36"/>
      <c r="P885" s="36"/>
      <c r="Q885" s="36"/>
      <c r="R885" s="36"/>
      <c r="S885" s="36"/>
      <c r="T885" s="36"/>
      <c r="U885" s="36"/>
    </row>
    <row r="886" spans="1:21" outlineLevel="1">
      <c r="A886" s="39"/>
      <c r="B886" s="80"/>
      <c r="C886" s="60" t="s">
        <v>676</v>
      </c>
      <c r="D886" s="55" t="s">
        <v>269</v>
      </c>
      <c r="E886" s="20">
        <v>527.51377364400003</v>
      </c>
      <c r="F886" s="20"/>
      <c r="G886" s="20"/>
      <c r="H886" s="20"/>
      <c r="I886" s="60"/>
      <c r="J886" s="87"/>
      <c r="K886" s="87"/>
      <c r="L886" s="87"/>
      <c r="M886" s="19"/>
      <c r="N886" s="133"/>
      <c r="O886" s="36"/>
      <c r="P886" s="36"/>
      <c r="Q886" s="36"/>
      <c r="R886" s="36"/>
      <c r="S886" s="36"/>
      <c r="T886" s="36"/>
      <c r="U886" s="36"/>
    </row>
    <row r="887" spans="1:21" outlineLevel="1">
      <c r="A887" s="39"/>
      <c r="B887" s="80"/>
      <c r="C887" s="60" t="s">
        <v>677</v>
      </c>
      <c r="D887" s="55" t="s">
        <v>269</v>
      </c>
      <c r="E887" s="20">
        <v>629.02434780900001</v>
      </c>
      <c r="F887" s="20"/>
      <c r="G887" s="20"/>
      <c r="H887" s="20"/>
      <c r="I887" s="60"/>
      <c r="J887" s="87"/>
      <c r="K887" s="87"/>
      <c r="L887" s="87"/>
      <c r="M887" s="19"/>
      <c r="N887" s="133"/>
      <c r="O887" s="36"/>
      <c r="P887" s="36"/>
      <c r="Q887" s="36"/>
      <c r="R887" s="36"/>
      <c r="S887" s="36"/>
      <c r="T887" s="36"/>
      <c r="U887" s="36"/>
    </row>
    <row r="888" spans="1:21">
      <c r="A888" s="39"/>
      <c r="B888" s="268" t="s">
        <v>438</v>
      </c>
      <c r="C888" s="269"/>
      <c r="D888" s="55"/>
      <c r="E888" s="20"/>
      <c r="F888" s="20"/>
      <c r="G888" s="20"/>
      <c r="H888" s="20"/>
      <c r="I888" s="60"/>
      <c r="J888" s="87"/>
      <c r="K888" s="87"/>
      <c r="L888" s="87"/>
      <c r="M888" s="19"/>
      <c r="N888" s="133"/>
      <c r="O888" s="36"/>
      <c r="P888" s="36"/>
      <c r="Q888" s="36"/>
      <c r="R888" s="36"/>
      <c r="S888" s="36"/>
      <c r="T888" s="36"/>
      <c r="U888" s="36"/>
    </row>
    <row r="889" spans="1:21" outlineLevel="1">
      <c r="A889" s="39"/>
      <c r="B889" s="80">
        <v>125289</v>
      </c>
      <c r="C889" s="60" t="s">
        <v>439</v>
      </c>
      <c r="D889" s="55" t="s">
        <v>269</v>
      </c>
      <c r="E889" s="20">
        <v>421.77596175000014</v>
      </c>
      <c r="F889" s="20"/>
      <c r="G889" s="20"/>
      <c r="H889" s="20"/>
      <c r="I889" s="60"/>
      <c r="J889" s="87"/>
      <c r="K889" s="87"/>
      <c r="L889" s="87"/>
      <c r="M889" s="19"/>
      <c r="N889" s="133"/>
      <c r="O889" s="36"/>
      <c r="P889" s="36"/>
      <c r="Q889" s="36"/>
      <c r="R889" s="36"/>
      <c r="S889" s="36"/>
      <c r="T889" s="36"/>
      <c r="U889" s="36"/>
    </row>
    <row r="890" spans="1:21" outlineLevel="1">
      <c r="A890" s="39"/>
      <c r="B890" s="80">
        <v>125290</v>
      </c>
      <c r="C890" s="60" t="s">
        <v>440</v>
      </c>
      <c r="D890" s="55" t="s">
        <v>269</v>
      </c>
      <c r="E890" s="20">
        <v>421.77596175000014</v>
      </c>
      <c r="F890" s="20"/>
      <c r="G890" s="20"/>
      <c r="H890" s="20"/>
      <c r="I890" s="60"/>
      <c r="J890" s="87"/>
      <c r="K890" s="87"/>
      <c r="L890" s="87"/>
      <c r="M890" s="19"/>
      <c r="N890" s="133"/>
      <c r="O890" s="36"/>
      <c r="P890" s="36"/>
      <c r="Q890" s="36"/>
      <c r="R890" s="36"/>
      <c r="S890" s="36"/>
      <c r="T890" s="36"/>
      <c r="U890" s="36"/>
    </row>
    <row r="891" spans="1:21" outlineLevel="1">
      <c r="A891" s="39"/>
      <c r="B891" s="80">
        <v>125291</v>
      </c>
      <c r="C891" s="60" t="s">
        <v>441</v>
      </c>
      <c r="D891" s="55" t="s">
        <v>269</v>
      </c>
      <c r="E891" s="20">
        <v>441.11130921000006</v>
      </c>
      <c r="F891" s="20"/>
      <c r="G891" s="20"/>
      <c r="H891" s="20"/>
      <c r="I891" s="60"/>
      <c r="J891" s="87"/>
      <c r="K891" s="87"/>
      <c r="L891" s="87"/>
      <c r="M891" s="19"/>
      <c r="N891" s="133"/>
      <c r="O891" s="36"/>
      <c r="P891" s="36"/>
      <c r="Q891" s="36"/>
      <c r="R891" s="36"/>
      <c r="S891" s="36"/>
      <c r="T891" s="36"/>
      <c r="U891" s="36"/>
    </row>
    <row r="892" spans="1:21" outlineLevel="1">
      <c r="A892" s="39"/>
      <c r="B892" s="80">
        <v>125292</v>
      </c>
      <c r="C892" s="214" t="s">
        <v>595</v>
      </c>
      <c r="D892" s="55" t="s">
        <v>269</v>
      </c>
      <c r="E892" s="20">
        <v>441.11130921000006</v>
      </c>
      <c r="F892" s="20"/>
      <c r="G892" s="20"/>
      <c r="H892" s="20"/>
      <c r="I892" s="60"/>
      <c r="J892" s="87"/>
      <c r="K892" s="87"/>
      <c r="L892" s="87"/>
      <c r="M892" s="19"/>
      <c r="N892" s="133"/>
      <c r="O892" s="36"/>
      <c r="P892" s="36"/>
      <c r="Q892" s="36"/>
      <c r="R892" s="36"/>
      <c r="S892" s="36"/>
      <c r="T892" s="36"/>
      <c r="U892" s="36"/>
    </row>
    <row r="893" spans="1:21" outlineLevel="1">
      <c r="A893" s="39"/>
      <c r="B893" s="80"/>
      <c r="C893" s="60" t="s">
        <v>442</v>
      </c>
      <c r="D893" s="55" t="s">
        <v>269</v>
      </c>
      <c r="E893" s="20">
        <v>505.56246741000012</v>
      </c>
      <c r="F893" s="20"/>
      <c r="G893" s="20"/>
      <c r="H893" s="20"/>
      <c r="I893" s="60"/>
      <c r="J893" s="87"/>
      <c r="K893" s="87"/>
      <c r="L893" s="87"/>
      <c r="M893" s="19"/>
      <c r="N893" s="133"/>
      <c r="O893" s="36"/>
      <c r="P893" s="36"/>
      <c r="Q893" s="36"/>
      <c r="R893" s="36"/>
      <c r="S893" s="36"/>
      <c r="T893" s="36"/>
      <c r="U893" s="36"/>
    </row>
    <row r="894" spans="1:21" outlineLevel="1">
      <c r="A894" s="39"/>
      <c r="B894" s="80"/>
      <c r="C894" s="60" t="s">
        <v>443</v>
      </c>
      <c r="D894" s="55" t="s">
        <v>269</v>
      </c>
      <c r="E894" s="20">
        <v>505.56246741000012</v>
      </c>
      <c r="F894" s="20"/>
      <c r="G894" s="20"/>
      <c r="H894" s="20"/>
      <c r="I894" s="60"/>
      <c r="J894" s="87"/>
      <c r="K894" s="87"/>
      <c r="L894" s="87"/>
      <c r="M894" s="19"/>
      <c r="N894" s="133"/>
      <c r="O894" s="36"/>
      <c r="P894" s="36"/>
      <c r="Q894" s="36"/>
      <c r="R894" s="36"/>
      <c r="S894" s="36"/>
      <c r="T894" s="36"/>
      <c r="U894" s="36"/>
    </row>
    <row r="895" spans="1:21" outlineLevel="1">
      <c r="A895" s="39"/>
      <c r="B895" s="80"/>
      <c r="C895" s="60" t="s">
        <v>444</v>
      </c>
      <c r="D895" s="55" t="s">
        <v>269</v>
      </c>
      <c r="E895" s="20">
        <v>450.77898294000011</v>
      </c>
      <c r="F895" s="20"/>
      <c r="G895" s="20"/>
      <c r="H895" s="20"/>
      <c r="I895" s="60"/>
      <c r="J895" s="87"/>
      <c r="K895" s="87"/>
      <c r="L895" s="87"/>
      <c r="M895" s="19"/>
      <c r="N895" s="133"/>
      <c r="O895" s="36"/>
      <c r="P895" s="36"/>
      <c r="Q895" s="36"/>
      <c r="R895" s="36"/>
      <c r="S895" s="36"/>
      <c r="T895" s="36"/>
      <c r="U895" s="36"/>
    </row>
    <row r="896" spans="1:21" outlineLevel="1">
      <c r="A896" s="39"/>
      <c r="B896" s="80"/>
      <c r="C896" s="60" t="s">
        <v>445</v>
      </c>
      <c r="D896" s="55" t="s">
        <v>269</v>
      </c>
      <c r="E896" s="20">
        <v>450.77898294000011</v>
      </c>
      <c r="F896" s="20"/>
      <c r="G896" s="20"/>
      <c r="H896" s="20"/>
      <c r="I896" s="60"/>
      <c r="J896" s="87"/>
      <c r="K896" s="87"/>
      <c r="L896" s="87"/>
      <c r="M896" s="19"/>
      <c r="N896" s="133"/>
      <c r="O896" s="36"/>
      <c r="P896" s="36"/>
      <c r="Q896" s="36"/>
      <c r="R896" s="36"/>
      <c r="S896" s="36"/>
      <c r="T896" s="36"/>
      <c r="U896" s="36"/>
    </row>
    <row r="897" spans="1:21" outlineLevel="1">
      <c r="A897" s="39"/>
      <c r="B897" s="80"/>
      <c r="C897" s="60" t="s">
        <v>446</v>
      </c>
      <c r="D897" s="55" t="s">
        <v>269</v>
      </c>
      <c r="E897" s="20">
        <v>470.11433040000003</v>
      </c>
      <c r="F897" s="20"/>
      <c r="G897" s="20"/>
      <c r="H897" s="20"/>
      <c r="I897" s="60"/>
      <c r="J897" s="87"/>
      <c r="K897" s="87"/>
      <c r="L897" s="87"/>
      <c r="M897" s="19"/>
      <c r="N897" s="133"/>
      <c r="O897" s="36"/>
      <c r="P897" s="36"/>
      <c r="Q897" s="36"/>
      <c r="R897" s="36"/>
      <c r="S897" s="36"/>
      <c r="T897" s="36"/>
      <c r="U897" s="36"/>
    </row>
    <row r="898" spans="1:21" outlineLevel="1">
      <c r="A898" s="39"/>
      <c r="B898" s="80"/>
      <c r="C898" s="60" t="s">
        <v>447</v>
      </c>
      <c r="D898" s="55" t="s">
        <v>269</v>
      </c>
      <c r="E898" s="20">
        <v>470.11433040000003</v>
      </c>
      <c r="F898" s="20"/>
      <c r="G898" s="20"/>
      <c r="H898" s="20"/>
      <c r="I898" s="60"/>
      <c r="J898" s="87"/>
      <c r="K898" s="87"/>
      <c r="L898" s="87"/>
      <c r="M898" s="19"/>
      <c r="N898" s="133"/>
      <c r="O898" s="36"/>
      <c r="P898" s="36"/>
      <c r="Q898" s="36"/>
      <c r="R898" s="36"/>
      <c r="S898" s="36"/>
      <c r="T898" s="36"/>
      <c r="U898" s="36"/>
    </row>
    <row r="899" spans="1:21" outlineLevel="1">
      <c r="A899" s="39"/>
      <c r="B899" s="80"/>
      <c r="C899" s="60" t="s">
        <v>448</v>
      </c>
      <c r="D899" s="55" t="s">
        <v>269</v>
      </c>
      <c r="E899" s="20">
        <v>547.45572024000012</v>
      </c>
      <c r="F899" s="20"/>
      <c r="G899" s="20"/>
      <c r="H899" s="20"/>
      <c r="I899" s="60"/>
      <c r="J899" s="87"/>
      <c r="K899" s="87"/>
      <c r="L899" s="87"/>
      <c r="M899" s="19"/>
      <c r="N899" s="133"/>
      <c r="O899" s="36"/>
      <c r="P899" s="36"/>
      <c r="Q899" s="36"/>
      <c r="R899" s="36"/>
      <c r="S899" s="36"/>
      <c r="T899" s="36"/>
      <c r="U899" s="36"/>
    </row>
    <row r="900" spans="1:21" outlineLevel="1">
      <c r="A900" s="39"/>
      <c r="B900" s="80"/>
      <c r="C900" s="60" t="s">
        <v>449</v>
      </c>
      <c r="D900" s="55" t="s">
        <v>269</v>
      </c>
      <c r="E900" s="20">
        <v>547.45572024000012</v>
      </c>
      <c r="F900" s="20"/>
      <c r="G900" s="20"/>
      <c r="H900" s="20"/>
      <c r="I900" s="60"/>
      <c r="J900" s="87"/>
      <c r="K900" s="87"/>
      <c r="L900" s="87"/>
      <c r="M900" s="19"/>
      <c r="N900" s="133"/>
      <c r="O900" s="36"/>
      <c r="P900" s="36"/>
      <c r="Q900" s="36"/>
      <c r="R900" s="36"/>
      <c r="S900" s="36"/>
      <c r="T900" s="36"/>
      <c r="U900" s="36"/>
    </row>
    <row r="901" spans="1:21" outlineLevel="1">
      <c r="A901" s="39"/>
      <c r="B901" s="80"/>
      <c r="C901" s="60" t="s">
        <v>450</v>
      </c>
      <c r="D901" s="55" t="s">
        <v>269</v>
      </c>
      <c r="E901" s="20">
        <v>466.89177249000011</v>
      </c>
      <c r="F901" s="20"/>
      <c r="G901" s="20"/>
      <c r="H901" s="20"/>
      <c r="I901" s="60"/>
      <c r="J901" s="87"/>
      <c r="K901" s="87"/>
      <c r="L901" s="87"/>
      <c r="M901" s="19"/>
      <c r="N901" s="133"/>
      <c r="O901" s="36"/>
      <c r="P901" s="36"/>
      <c r="Q901" s="36"/>
      <c r="R901" s="36"/>
      <c r="S901" s="36"/>
      <c r="T901" s="36"/>
      <c r="U901" s="36"/>
    </row>
    <row r="902" spans="1:21" outlineLevel="1">
      <c r="A902" s="39"/>
      <c r="B902" s="80"/>
      <c r="C902" s="60" t="s">
        <v>451</v>
      </c>
      <c r="D902" s="55" t="s">
        <v>269</v>
      </c>
      <c r="E902" s="20">
        <v>486.22711995000003</v>
      </c>
      <c r="F902" s="20"/>
      <c r="G902" s="20"/>
      <c r="H902" s="20"/>
      <c r="I902" s="60"/>
      <c r="J902" s="87"/>
      <c r="K902" s="87"/>
      <c r="L902" s="87"/>
      <c r="M902" s="19"/>
      <c r="N902" s="133"/>
      <c r="O902" s="36"/>
      <c r="P902" s="36"/>
      <c r="Q902" s="36"/>
      <c r="R902" s="36"/>
      <c r="S902" s="36"/>
      <c r="T902" s="36"/>
      <c r="U902" s="36"/>
    </row>
    <row r="903" spans="1:21" outlineLevel="1">
      <c r="A903" s="39"/>
      <c r="B903" s="80"/>
      <c r="C903" s="60" t="s">
        <v>452</v>
      </c>
      <c r="D903" s="55" t="s">
        <v>269</v>
      </c>
      <c r="E903" s="20">
        <v>550.6782781500001</v>
      </c>
      <c r="F903" s="20"/>
      <c r="G903" s="20"/>
      <c r="H903" s="20"/>
      <c r="I903" s="60"/>
      <c r="J903" s="87"/>
      <c r="K903" s="87"/>
      <c r="L903" s="87"/>
      <c r="M903" s="19"/>
      <c r="N903" s="133"/>
      <c r="O903" s="36"/>
      <c r="P903" s="36"/>
      <c r="Q903" s="36"/>
      <c r="R903" s="36"/>
      <c r="S903" s="36"/>
      <c r="T903" s="36"/>
      <c r="U903" s="36"/>
    </row>
    <row r="904" spans="1:21" outlineLevel="1">
      <c r="A904" s="39"/>
      <c r="B904" s="80">
        <v>125146</v>
      </c>
      <c r="C904" s="60" t="s">
        <v>453</v>
      </c>
      <c r="D904" s="55" t="s">
        <v>269</v>
      </c>
      <c r="E904" s="20">
        <v>495.89479368000008</v>
      </c>
      <c r="F904" s="20"/>
      <c r="G904" s="20"/>
      <c r="H904" s="20"/>
      <c r="I904" s="60"/>
      <c r="J904" s="87"/>
      <c r="K904" s="87"/>
      <c r="L904" s="87"/>
      <c r="M904" s="19"/>
      <c r="N904" s="133"/>
      <c r="O904" s="36"/>
      <c r="P904" s="36"/>
      <c r="Q904" s="36"/>
      <c r="R904" s="36"/>
      <c r="S904" s="36"/>
      <c r="T904" s="36"/>
      <c r="U904" s="36"/>
    </row>
    <row r="905" spans="1:21" outlineLevel="1">
      <c r="A905" s="39"/>
      <c r="B905" s="80"/>
      <c r="C905" s="60" t="s">
        <v>454</v>
      </c>
      <c r="D905" s="55" t="s">
        <v>269</v>
      </c>
      <c r="E905" s="20">
        <v>515.23014114000011</v>
      </c>
      <c r="F905" s="20"/>
      <c r="G905" s="20"/>
      <c r="H905" s="20"/>
      <c r="I905" s="60"/>
      <c r="J905" s="87"/>
      <c r="K905" s="87"/>
      <c r="L905" s="87"/>
      <c r="M905" s="19"/>
      <c r="N905" s="133"/>
      <c r="O905" s="36"/>
      <c r="P905" s="36"/>
      <c r="Q905" s="36"/>
      <c r="R905" s="36"/>
      <c r="S905" s="36"/>
      <c r="T905" s="36"/>
      <c r="U905" s="36"/>
    </row>
    <row r="906" spans="1:21" outlineLevel="1">
      <c r="A906" s="39"/>
      <c r="B906" s="80"/>
      <c r="C906" s="60" t="s">
        <v>455</v>
      </c>
      <c r="D906" s="55" t="s">
        <v>269</v>
      </c>
      <c r="E906" s="20">
        <v>592.57153098000015</v>
      </c>
      <c r="F906" s="20"/>
      <c r="G906" s="20"/>
      <c r="H906" s="20"/>
      <c r="I906" s="60"/>
      <c r="J906" s="87"/>
      <c r="K906" s="87"/>
      <c r="L906" s="87"/>
      <c r="M906" s="19"/>
      <c r="N906" s="133"/>
      <c r="O906" s="36"/>
      <c r="P906" s="36"/>
      <c r="Q906" s="36"/>
      <c r="R906" s="36"/>
      <c r="S906" s="36"/>
      <c r="T906" s="36"/>
      <c r="U906" s="36"/>
    </row>
    <row r="907" spans="1:21" s="6" customFormat="1" ht="15.75">
      <c r="A907" s="39"/>
      <c r="B907" s="705" t="s">
        <v>87</v>
      </c>
      <c r="C907" s="355"/>
      <c r="D907" s="156"/>
      <c r="E907" s="20"/>
      <c r="F907" s="20"/>
      <c r="G907" s="20"/>
      <c r="H907" s="20"/>
      <c r="I907" s="11"/>
      <c r="J907" s="20"/>
      <c r="K907" s="20"/>
      <c r="L907" s="20"/>
      <c r="M907" s="141"/>
      <c r="N907" s="138"/>
      <c r="O907" s="12"/>
      <c r="P907" s="12"/>
      <c r="Q907" s="12"/>
      <c r="R907" s="12"/>
      <c r="S907" s="12"/>
      <c r="T907" s="12"/>
      <c r="U907" s="12"/>
    </row>
    <row r="908" spans="1:21">
      <c r="A908" s="39"/>
      <c r="B908" s="261" t="s">
        <v>279</v>
      </c>
      <c r="C908" s="261"/>
      <c r="D908" s="261"/>
      <c r="E908" s="20"/>
      <c r="F908" s="20"/>
      <c r="G908" s="20"/>
      <c r="H908" s="20"/>
      <c r="I908" s="60"/>
      <c r="J908" s="87"/>
      <c r="K908" s="87"/>
      <c r="L908" s="87"/>
      <c r="M908" s="19"/>
      <c r="N908" s="133"/>
      <c r="O908" s="36"/>
      <c r="P908" s="36"/>
      <c r="Q908" s="36"/>
      <c r="R908" s="36"/>
      <c r="S908" s="36"/>
      <c r="T908" s="36"/>
      <c r="U908" s="36"/>
    </row>
    <row r="909" spans="1:21">
      <c r="A909" s="39"/>
      <c r="B909" s="80">
        <v>94398</v>
      </c>
      <c r="C909" s="81" t="s">
        <v>741</v>
      </c>
      <c r="D909" s="156" t="s">
        <v>269</v>
      </c>
      <c r="E909" s="20">
        <v>315</v>
      </c>
      <c r="F909" s="20"/>
      <c r="G909" s="20"/>
      <c r="H909" s="20"/>
      <c r="I909" s="60"/>
      <c r="J909" s="60"/>
      <c r="K909" s="60"/>
      <c r="L909" s="60"/>
      <c r="M909" s="356"/>
      <c r="N909" s="133"/>
      <c r="O909" s="36"/>
      <c r="P909" s="36"/>
      <c r="Q909" s="36"/>
      <c r="R909" s="36"/>
      <c r="S909" s="36"/>
      <c r="T909" s="36"/>
      <c r="U909" s="36"/>
    </row>
    <row r="910" spans="1:21">
      <c r="A910" s="39"/>
      <c r="B910" s="151" t="s">
        <v>162</v>
      </c>
      <c r="C910" s="81"/>
      <c r="D910" s="18"/>
      <c r="E910" s="20"/>
      <c r="F910" s="20"/>
      <c r="G910" s="20"/>
      <c r="H910" s="20"/>
      <c r="I910" s="60"/>
      <c r="J910" s="77"/>
      <c r="K910" s="77"/>
      <c r="L910" s="77"/>
      <c r="M910" s="19"/>
      <c r="N910" s="133"/>
      <c r="O910" s="36"/>
      <c r="P910" s="36"/>
      <c r="Q910" s="36"/>
      <c r="R910" s="36"/>
      <c r="S910" s="36"/>
      <c r="T910" s="36"/>
      <c r="U910" s="36"/>
    </row>
    <row r="911" spans="1:21" outlineLevel="1">
      <c r="A911" s="39"/>
      <c r="B911" s="80">
        <v>117153</v>
      </c>
      <c r="C911" s="81" t="s">
        <v>163</v>
      </c>
      <c r="D911" s="156" t="s">
        <v>269</v>
      </c>
      <c r="E911" s="20">
        <v>325</v>
      </c>
      <c r="F911" s="20"/>
      <c r="G911" s="20"/>
      <c r="H911" s="20"/>
      <c r="I911" s="60"/>
      <c r="J911" s="77"/>
      <c r="K911" s="77"/>
      <c r="L911" s="77"/>
      <c r="M911" s="356"/>
      <c r="N911" s="133"/>
      <c r="O911" s="36"/>
      <c r="P911" s="36"/>
      <c r="Q911" s="36"/>
      <c r="R911" s="36"/>
      <c r="S911" s="36"/>
      <c r="T911" s="36"/>
      <c r="U911" s="36"/>
    </row>
    <row r="912" spans="1:21">
      <c r="A912" s="39"/>
      <c r="B912" s="261" t="s">
        <v>164</v>
      </c>
      <c r="C912" s="261"/>
      <c r="D912" s="261"/>
      <c r="E912" s="20"/>
      <c r="F912" s="20"/>
      <c r="G912" s="20"/>
      <c r="H912" s="20"/>
      <c r="I912" s="60"/>
      <c r="J912" s="77"/>
      <c r="K912" s="77"/>
      <c r="L912" s="77"/>
      <c r="M912" s="19"/>
      <c r="N912" s="133"/>
      <c r="O912" s="36"/>
      <c r="P912" s="36"/>
      <c r="Q912" s="36"/>
      <c r="R912" s="36"/>
      <c r="S912" s="36"/>
      <c r="T912" s="36"/>
      <c r="U912" s="36"/>
    </row>
    <row r="913" spans="1:14" outlineLevel="1">
      <c r="A913" s="39"/>
      <c r="B913" s="80">
        <v>98330</v>
      </c>
      <c r="C913" s="81" t="s">
        <v>84</v>
      </c>
      <c r="D913" s="156" t="s">
        <v>269</v>
      </c>
      <c r="E913" s="20">
        <v>432</v>
      </c>
      <c r="F913" s="20"/>
      <c r="G913" s="20"/>
      <c r="H913" s="20"/>
      <c r="I913" s="60"/>
      <c r="J913" s="87"/>
      <c r="K913" s="87"/>
      <c r="L913" s="87"/>
      <c r="M913" s="19"/>
      <c r="N913" s="133"/>
    </row>
    <row r="914" spans="1:14">
      <c r="A914" s="39"/>
      <c r="B914" s="261" t="s">
        <v>165</v>
      </c>
      <c r="C914" s="261"/>
      <c r="D914" s="261"/>
      <c r="E914" s="20"/>
      <c r="F914" s="20"/>
      <c r="G914" s="20"/>
      <c r="H914" s="20"/>
      <c r="I914" s="60"/>
      <c r="J914" s="87"/>
      <c r="K914" s="87"/>
      <c r="L914" s="87"/>
      <c r="M914" s="19"/>
      <c r="N914" s="133"/>
    </row>
    <row r="915" spans="1:14" s="358" customFormat="1" outlineLevel="1">
      <c r="A915" s="39"/>
      <c r="B915" s="80">
        <v>115780</v>
      </c>
      <c r="C915" s="81" t="s">
        <v>280</v>
      </c>
      <c r="D915" s="174" t="s">
        <v>269</v>
      </c>
      <c r="E915" s="56">
        <v>528</v>
      </c>
      <c r="F915" s="56"/>
      <c r="G915" s="56"/>
      <c r="H915" s="56"/>
      <c r="I915" s="112"/>
      <c r="J915" s="87"/>
      <c r="K915" s="87"/>
      <c r="L915" s="87"/>
      <c r="M915" s="35"/>
      <c r="N915" s="357"/>
    </row>
    <row r="916" spans="1:14" s="358" customFormat="1" outlineLevel="1">
      <c r="A916" s="39"/>
      <c r="B916" s="80">
        <v>115781</v>
      </c>
      <c r="C916" s="81" t="s">
        <v>281</v>
      </c>
      <c r="D916" s="174" t="s">
        <v>269</v>
      </c>
      <c r="E916" s="56">
        <v>610</v>
      </c>
      <c r="F916" s="56"/>
      <c r="G916" s="56"/>
      <c r="H916" s="56"/>
      <c r="I916" s="112"/>
      <c r="J916" s="87"/>
      <c r="K916" s="87"/>
      <c r="L916" s="87"/>
      <c r="M916" s="481" t="s">
        <v>1065</v>
      </c>
      <c r="N916" s="357"/>
    </row>
    <row r="917" spans="1:14" s="358" customFormat="1" outlineLevel="1">
      <c r="A917" s="39"/>
      <c r="B917" s="120">
        <v>117204</v>
      </c>
      <c r="C917" s="81" t="s">
        <v>166</v>
      </c>
      <c r="D917" s="174" t="s">
        <v>269</v>
      </c>
      <c r="E917" s="56">
        <v>887</v>
      </c>
      <c r="F917" s="56"/>
      <c r="G917" s="56"/>
      <c r="H917" s="56"/>
      <c r="I917" s="112"/>
      <c r="J917" s="112"/>
      <c r="K917" s="112"/>
      <c r="L917" s="112"/>
      <c r="M917" s="35"/>
      <c r="N917" s="357"/>
    </row>
    <row r="918" spans="1:14" s="358" customFormat="1" outlineLevel="1">
      <c r="A918" s="39"/>
      <c r="B918" s="80">
        <v>117207</v>
      </c>
      <c r="C918" s="81" t="s">
        <v>167</v>
      </c>
      <c r="D918" s="174" t="s">
        <v>269</v>
      </c>
      <c r="E918" s="56">
        <v>840</v>
      </c>
      <c r="F918" s="56"/>
      <c r="G918" s="56"/>
      <c r="H918" s="56"/>
      <c r="I918" s="112"/>
      <c r="J918" s="77"/>
      <c r="K918" s="77"/>
      <c r="L918" s="77"/>
      <c r="M918" s="35"/>
      <c r="N918" s="357"/>
    </row>
    <row r="919" spans="1:14" outlineLevel="1">
      <c r="A919" s="39"/>
      <c r="B919" s="80">
        <v>115784</v>
      </c>
      <c r="C919" s="81" t="s">
        <v>743</v>
      </c>
      <c r="D919" s="156" t="s">
        <v>269</v>
      </c>
      <c r="E919" s="20">
        <v>18</v>
      </c>
      <c r="F919" s="20"/>
      <c r="G919" s="20"/>
      <c r="H919" s="20"/>
      <c r="I919" s="60"/>
      <c r="J919" s="87"/>
      <c r="K919" s="87"/>
      <c r="L919" s="87"/>
      <c r="M919" s="19"/>
      <c r="N919" s="133"/>
    </row>
    <row r="920" spans="1:14" outlineLevel="1">
      <c r="A920" s="39"/>
      <c r="B920" s="261" t="s">
        <v>742</v>
      </c>
      <c r="C920" s="81"/>
      <c r="D920" s="18"/>
      <c r="E920" s="20"/>
      <c r="F920" s="20"/>
      <c r="G920" s="20"/>
      <c r="H920" s="20"/>
      <c r="I920" s="60"/>
      <c r="J920" s="87"/>
      <c r="K920" s="87"/>
      <c r="L920" s="87"/>
      <c r="M920" s="19"/>
      <c r="N920" s="133"/>
    </row>
    <row r="921" spans="1:14" outlineLevel="1">
      <c r="A921" s="39"/>
      <c r="B921" s="80">
        <v>128652</v>
      </c>
      <c r="C921" s="164" t="s">
        <v>744</v>
      </c>
      <c r="D921" s="55" t="s">
        <v>269</v>
      </c>
      <c r="E921" s="20">
        <v>466.89177249000011</v>
      </c>
      <c r="F921" s="20"/>
      <c r="G921" s="20"/>
      <c r="H921" s="20"/>
      <c r="I921" s="60"/>
      <c r="J921" s="87"/>
      <c r="K921" s="87"/>
      <c r="L921" s="87"/>
      <c r="M921" s="19"/>
      <c r="N921" s="133"/>
    </row>
    <row r="922" spans="1:14" outlineLevel="1">
      <c r="A922" s="39"/>
      <c r="B922" s="261" t="s">
        <v>745</v>
      </c>
      <c r="C922" s="121"/>
      <c r="D922" s="18"/>
      <c r="E922" s="20"/>
      <c r="F922" s="20"/>
      <c r="G922" s="20"/>
      <c r="H922" s="20"/>
      <c r="I922" s="60"/>
      <c r="J922" s="135"/>
      <c r="K922" s="87"/>
      <c r="L922" s="87"/>
      <c r="M922" s="19"/>
      <c r="N922" s="133"/>
    </row>
    <row r="923" spans="1:14" outlineLevel="1">
      <c r="A923" s="39"/>
      <c r="B923" s="80"/>
      <c r="C923" s="81" t="s">
        <v>750</v>
      </c>
      <c r="D923" s="156" t="s">
        <v>269</v>
      </c>
      <c r="E923" s="20">
        <v>977</v>
      </c>
      <c r="F923" s="20"/>
      <c r="G923" s="20"/>
      <c r="H923" s="20"/>
      <c r="I923" s="60"/>
      <c r="J923" s="135"/>
      <c r="K923" s="87"/>
      <c r="L923" s="87"/>
      <c r="M923" s="19"/>
      <c r="N923" s="133"/>
    </row>
    <row r="924" spans="1:14" outlineLevel="1">
      <c r="A924" s="39"/>
      <c r="B924" s="80"/>
      <c r="C924" s="81" t="s">
        <v>751</v>
      </c>
      <c r="D924" s="156" t="s">
        <v>269</v>
      </c>
      <c r="E924" s="20">
        <v>1190</v>
      </c>
      <c r="F924" s="20"/>
      <c r="G924" s="20"/>
      <c r="H924" s="20"/>
      <c r="I924" s="60"/>
      <c r="J924" s="135"/>
      <c r="K924" s="87"/>
      <c r="L924" s="87"/>
      <c r="M924" s="19"/>
      <c r="N924" s="133"/>
    </row>
    <row r="925" spans="1:14" outlineLevel="1">
      <c r="A925" s="39"/>
      <c r="B925" s="80"/>
      <c r="C925" s="81" t="s">
        <v>752</v>
      </c>
      <c r="D925" s="156" t="s">
        <v>269</v>
      </c>
      <c r="E925" s="20">
        <v>1234</v>
      </c>
      <c r="F925" s="20"/>
      <c r="G925" s="20"/>
      <c r="H925" s="20"/>
      <c r="I925" s="60"/>
      <c r="J925" s="135"/>
      <c r="K925" s="87"/>
      <c r="L925" s="87"/>
      <c r="M925" s="19"/>
      <c r="N925" s="133"/>
    </row>
    <row r="926" spans="1:14" ht="14.25" customHeight="1" outlineLevel="1">
      <c r="A926" s="39"/>
      <c r="B926" s="80"/>
      <c r="C926" s="81" t="s">
        <v>753</v>
      </c>
      <c r="D926" s="156" t="s">
        <v>269</v>
      </c>
      <c r="E926" s="20">
        <v>2176</v>
      </c>
      <c r="F926" s="20"/>
      <c r="G926" s="20"/>
      <c r="H926" s="20"/>
      <c r="I926" s="60"/>
      <c r="J926" s="135"/>
      <c r="K926" s="87"/>
      <c r="L926" s="87"/>
      <c r="M926" s="19"/>
      <c r="N926" s="133"/>
    </row>
    <row r="927" spans="1:14" outlineLevel="1">
      <c r="A927" s="39"/>
      <c r="B927" s="80"/>
      <c r="C927" s="81" t="s">
        <v>754</v>
      </c>
      <c r="D927" s="156" t="s">
        <v>269</v>
      </c>
      <c r="E927" s="20">
        <v>1689</v>
      </c>
      <c r="F927" s="20"/>
      <c r="G927" s="20"/>
      <c r="H927" s="20"/>
      <c r="I927" s="60"/>
      <c r="J927" s="135"/>
      <c r="K927" s="87"/>
      <c r="L927" s="87"/>
      <c r="M927" s="19"/>
      <c r="N927" s="133"/>
    </row>
    <row r="928" spans="1:14" outlineLevel="1">
      <c r="A928" s="39"/>
      <c r="B928" s="261" t="s">
        <v>746</v>
      </c>
      <c r="C928" s="121"/>
      <c r="D928" s="156"/>
      <c r="E928" s="20"/>
      <c r="F928" s="20"/>
      <c r="G928" s="20"/>
      <c r="H928" s="20"/>
      <c r="I928" s="60"/>
      <c r="J928" s="135"/>
      <c r="K928" s="87"/>
      <c r="L928" s="87"/>
      <c r="M928" s="19"/>
      <c r="N928" s="133"/>
    </row>
    <row r="929" spans="1:21" outlineLevel="1">
      <c r="A929" s="39"/>
      <c r="B929" s="80"/>
      <c r="C929" s="81" t="s">
        <v>747</v>
      </c>
      <c r="D929" s="156" t="s">
        <v>269</v>
      </c>
      <c r="E929" s="20">
        <v>2062</v>
      </c>
      <c r="F929" s="20"/>
      <c r="G929" s="20"/>
      <c r="H929" s="20"/>
      <c r="I929" s="60"/>
      <c r="J929" s="135"/>
      <c r="K929" s="87"/>
      <c r="L929" s="87"/>
      <c r="M929" s="19"/>
      <c r="N929" s="133"/>
    </row>
    <row r="930" spans="1:21" outlineLevel="1">
      <c r="A930" s="39"/>
      <c r="B930" s="80"/>
      <c r="C930" s="81" t="s">
        <v>748</v>
      </c>
      <c r="D930" s="156" t="s">
        <v>269</v>
      </c>
      <c r="E930" s="20">
        <v>1717</v>
      </c>
      <c r="F930" s="20"/>
      <c r="G930" s="20"/>
      <c r="H930" s="20"/>
      <c r="I930" s="60"/>
      <c r="J930" s="135"/>
      <c r="K930" s="87"/>
      <c r="L930" s="87"/>
      <c r="M930" s="19"/>
      <c r="N930" s="133"/>
    </row>
    <row r="931" spans="1:21" ht="14.25" customHeight="1" outlineLevel="1">
      <c r="A931" s="39"/>
      <c r="B931" s="80"/>
      <c r="C931" s="81" t="s">
        <v>749</v>
      </c>
      <c r="D931" s="156" t="s">
        <v>269</v>
      </c>
      <c r="E931" s="20">
        <v>2176</v>
      </c>
      <c r="F931" s="20"/>
      <c r="G931" s="20"/>
      <c r="H931" s="20"/>
      <c r="I931" s="60"/>
      <c r="J931" s="135"/>
      <c r="K931" s="87"/>
      <c r="L931" s="87"/>
      <c r="M931" s="19"/>
      <c r="N931" s="133"/>
    </row>
    <row r="932" spans="1:21" outlineLevel="1">
      <c r="A932" s="39"/>
      <c r="B932" s="261" t="s">
        <v>755</v>
      </c>
      <c r="C932" s="121"/>
      <c r="D932" s="156"/>
      <c r="E932" s="20"/>
      <c r="F932" s="20"/>
      <c r="G932" s="20"/>
      <c r="H932" s="20"/>
      <c r="I932" s="60"/>
      <c r="J932" s="135"/>
      <c r="K932" s="87"/>
      <c r="L932" s="87"/>
      <c r="M932" s="19"/>
      <c r="N932" s="133"/>
    </row>
    <row r="933" spans="1:21" outlineLevel="1">
      <c r="A933" s="39"/>
      <c r="B933" s="80"/>
      <c r="C933" s="164" t="s">
        <v>756</v>
      </c>
      <c r="D933" s="156" t="s">
        <v>269</v>
      </c>
      <c r="E933" s="20">
        <v>2290</v>
      </c>
      <c r="F933" s="20"/>
      <c r="G933" s="20"/>
      <c r="H933" s="20"/>
      <c r="I933" s="60"/>
      <c r="J933" s="135"/>
      <c r="K933" s="87"/>
      <c r="L933" s="87"/>
      <c r="M933" s="19"/>
      <c r="N933" s="133"/>
    </row>
    <row r="934" spans="1:21">
      <c r="A934" s="39"/>
      <c r="B934" s="261" t="s">
        <v>155</v>
      </c>
      <c r="C934" s="261"/>
      <c r="D934" s="261"/>
      <c r="E934" s="20"/>
      <c r="F934" s="20"/>
      <c r="G934" s="20"/>
      <c r="H934" s="20"/>
      <c r="I934" s="60"/>
      <c r="J934" s="87"/>
      <c r="K934" s="87"/>
      <c r="L934" s="87"/>
      <c r="M934" s="19"/>
      <c r="N934" s="133"/>
      <c r="O934" s="36"/>
      <c r="P934" s="36"/>
      <c r="Q934" s="36"/>
      <c r="R934" s="36"/>
      <c r="S934" s="36"/>
      <c r="T934" s="36"/>
      <c r="U934" s="36"/>
    </row>
    <row r="935" spans="1:21">
      <c r="A935" s="39"/>
      <c r="B935" s="261" t="s">
        <v>679</v>
      </c>
      <c r="C935" s="261"/>
      <c r="D935" s="261"/>
      <c r="E935" s="20"/>
      <c r="F935" s="20"/>
      <c r="G935" s="20"/>
      <c r="H935" s="20"/>
      <c r="I935" s="60"/>
      <c r="J935" s="87"/>
      <c r="K935" s="87"/>
      <c r="L935" s="87"/>
      <c r="M935" s="19"/>
      <c r="N935" s="133"/>
      <c r="O935" s="36"/>
      <c r="P935" s="36"/>
      <c r="Q935" s="36"/>
      <c r="R935" s="36"/>
      <c r="S935" s="36"/>
      <c r="T935" s="36"/>
      <c r="U935" s="36"/>
    </row>
    <row r="936" spans="1:21">
      <c r="A936" s="39"/>
      <c r="B936" s="261"/>
      <c r="C936" s="60" t="s">
        <v>680</v>
      </c>
      <c r="D936" s="55" t="s">
        <v>269</v>
      </c>
      <c r="E936" s="20">
        <v>313</v>
      </c>
      <c r="F936" s="20"/>
      <c r="G936" s="20"/>
      <c r="H936" s="20"/>
      <c r="I936" s="60"/>
      <c r="J936" s="87"/>
      <c r="K936" s="87"/>
      <c r="L936" s="87"/>
      <c r="M936" s="19"/>
      <c r="N936" s="133"/>
      <c r="O936" s="36"/>
      <c r="P936" s="36"/>
      <c r="Q936" s="36"/>
      <c r="R936" s="36"/>
      <c r="S936" s="36"/>
      <c r="T936" s="36"/>
      <c r="U936" s="36"/>
    </row>
    <row r="937" spans="1:21">
      <c r="A937" s="39"/>
      <c r="B937" s="261"/>
      <c r="C937" s="60" t="s">
        <v>681</v>
      </c>
      <c r="D937" s="55" t="s">
        <v>269</v>
      </c>
      <c r="E937" s="20">
        <v>368</v>
      </c>
      <c r="F937" s="20"/>
      <c r="G937" s="20"/>
      <c r="H937" s="20"/>
      <c r="I937" s="60"/>
      <c r="J937" s="87"/>
      <c r="K937" s="87"/>
      <c r="L937" s="87"/>
      <c r="M937" s="19"/>
      <c r="N937" s="133"/>
      <c r="O937" s="36"/>
      <c r="P937" s="36"/>
      <c r="Q937" s="36"/>
      <c r="R937" s="36"/>
      <c r="S937" s="36"/>
      <c r="T937" s="36"/>
      <c r="U937" s="36"/>
    </row>
    <row r="938" spans="1:21">
      <c r="A938" s="39"/>
      <c r="B938" s="261"/>
      <c r="C938" s="60" t="s">
        <v>682</v>
      </c>
      <c r="D938" s="55" t="s">
        <v>269</v>
      </c>
      <c r="E938" s="20">
        <v>423</v>
      </c>
      <c r="F938" s="20"/>
      <c r="G938" s="20"/>
      <c r="H938" s="20"/>
      <c r="I938" s="60"/>
      <c r="J938" s="87"/>
      <c r="K938" s="87"/>
      <c r="L938" s="87"/>
      <c r="M938" s="19"/>
      <c r="N938" s="133"/>
      <c r="O938" s="36"/>
      <c r="P938" s="36"/>
      <c r="Q938" s="36"/>
      <c r="R938" s="36"/>
      <c r="S938" s="36"/>
      <c r="T938" s="36"/>
      <c r="U938" s="36"/>
    </row>
    <row r="939" spans="1:21">
      <c r="A939" s="39"/>
      <c r="B939" s="261"/>
      <c r="C939" s="60" t="s">
        <v>683</v>
      </c>
      <c r="D939" s="55" t="s">
        <v>269</v>
      </c>
      <c r="E939" s="20">
        <v>368</v>
      </c>
      <c r="F939" s="20"/>
      <c r="G939" s="20"/>
      <c r="H939" s="20"/>
      <c r="I939" s="60"/>
      <c r="J939" s="87"/>
      <c r="K939" s="87"/>
      <c r="L939" s="87"/>
      <c r="M939" s="19"/>
      <c r="N939" s="133"/>
      <c r="O939" s="36"/>
      <c r="P939" s="36"/>
      <c r="Q939" s="36"/>
      <c r="R939" s="36"/>
      <c r="S939" s="36"/>
      <c r="T939" s="36"/>
      <c r="U939" s="36"/>
    </row>
    <row r="940" spans="1:21">
      <c r="A940" s="39"/>
      <c r="B940" s="261"/>
      <c r="C940" s="60" t="s">
        <v>684</v>
      </c>
      <c r="D940" s="55" t="s">
        <v>269</v>
      </c>
      <c r="E940" s="20">
        <v>423</v>
      </c>
      <c r="F940" s="20"/>
      <c r="G940" s="20"/>
      <c r="H940" s="20"/>
      <c r="I940" s="60"/>
      <c r="J940" s="87"/>
      <c r="K940" s="87"/>
      <c r="L940" s="87"/>
      <c r="M940" s="19"/>
      <c r="N940" s="133"/>
      <c r="O940" s="36"/>
      <c r="P940" s="36"/>
      <c r="Q940" s="36"/>
      <c r="R940" s="36"/>
      <c r="S940" s="36"/>
      <c r="T940" s="36"/>
      <c r="U940" s="36"/>
    </row>
    <row r="941" spans="1:21">
      <c r="A941" s="39"/>
      <c r="B941" s="261"/>
      <c r="C941" s="60" t="s">
        <v>685</v>
      </c>
      <c r="D941" s="55" t="s">
        <v>269</v>
      </c>
      <c r="E941" s="20">
        <v>478</v>
      </c>
      <c r="F941" s="20"/>
      <c r="G941" s="20"/>
      <c r="H941" s="20"/>
      <c r="I941" s="60"/>
      <c r="J941" s="87"/>
      <c r="K941" s="87"/>
      <c r="L941" s="87"/>
      <c r="M941" s="19"/>
      <c r="N941" s="133"/>
      <c r="O941" s="36"/>
      <c r="P941" s="36"/>
      <c r="Q941" s="36"/>
      <c r="R941" s="36"/>
      <c r="S941" s="36"/>
      <c r="T941" s="36"/>
      <c r="U941" s="36"/>
    </row>
    <row r="942" spans="1:21">
      <c r="A942" s="39"/>
      <c r="B942" s="261"/>
      <c r="C942" s="60" t="s">
        <v>686</v>
      </c>
      <c r="D942" s="55" t="s">
        <v>269</v>
      </c>
      <c r="E942" s="20">
        <v>368</v>
      </c>
      <c r="F942" s="20"/>
      <c r="G942" s="20"/>
      <c r="H942" s="20"/>
      <c r="I942" s="60"/>
      <c r="J942" s="87"/>
      <c r="K942" s="87"/>
      <c r="L942" s="87"/>
      <c r="M942" s="19"/>
      <c r="N942" s="133"/>
      <c r="O942" s="36"/>
      <c r="P942" s="36"/>
      <c r="Q942" s="36"/>
      <c r="R942" s="36"/>
      <c r="S942" s="36"/>
      <c r="T942" s="36"/>
      <c r="U942" s="36"/>
    </row>
    <row r="943" spans="1:21">
      <c r="A943" s="39"/>
      <c r="B943" s="261"/>
      <c r="C943" s="60" t="s">
        <v>687</v>
      </c>
      <c r="D943" s="55" t="s">
        <v>269</v>
      </c>
      <c r="E943" s="20">
        <v>423</v>
      </c>
      <c r="F943" s="20"/>
      <c r="G943" s="20"/>
      <c r="H943" s="20"/>
      <c r="I943" s="60"/>
      <c r="J943" s="87"/>
      <c r="K943" s="87"/>
      <c r="L943" s="87"/>
      <c r="M943" s="19"/>
      <c r="N943" s="133"/>
      <c r="O943" s="36"/>
      <c r="P943" s="36"/>
      <c r="Q943" s="36"/>
      <c r="R943" s="36"/>
      <c r="S943" s="36"/>
      <c r="T943" s="36"/>
      <c r="U943" s="36"/>
    </row>
    <row r="944" spans="1:21">
      <c r="A944" s="39"/>
      <c r="B944" s="261" t="s">
        <v>678</v>
      </c>
      <c r="C944" s="261"/>
      <c r="D944" s="261"/>
      <c r="E944" s="20"/>
      <c r="F944" s="20"/>
      <c r="G944" s="20"/>
      <c r="H944" s="20"/>
      <c r="I944" s="60"/>
      <c r="J944" s="87"/>
      <c r="K944" s="87"/>
      <c r="L944" s="87"/>
      <c r="M944" s="19"/>
      <c r="N944" s="133"/>
      <c r="O944" s="36"/>
      <c r="P944" s="36"/>
      <c r="Q944" s="36"/>
      <c r="R944" s="36"/>
      <c r="S944" s="36"/>
      <c r="T944" s="36"/>
      <c r="U944" s="36"/>
    </row>
    <row r="945" spans="1:21">
      <c r="A945" s="39"/>
      <c r="B945" s="261"/>
      <c r="C945" s="60" t="s">
        <v>688</v>
      </c>
      <c r="D945" s="55" t="s">
        <v>269</v>
      </c>
      <c r="E945" s="20">
        <v>327</v>
      </c>
      <c r="F945" s="20"/>
      <c r="G945" s="20"/>
      <c r="H945" s="20"/>
      <c r="I945" s="60"/>
      <c r="J945" s="87"/>
      <c r="K945" s="87"/>
      <c r="L945" s="87"/>
      <c r="M945" s="19"/>
      <c r="N945" s="133"/>
      <c r="O945" s="36"/>
      <c r="P945" s="36"/>
      <c r="Q945" s="36"/>
      <c r="R945" s="36"/>
      <c r="S945" s="36"/>
      <c r="T945" s="36"/>
      <c r="U945" s="36"/>
    </row>
    <row r="946" spans="1:21">
      <c r="A946" s="39"/>
      <c r="B946" s="261"/>
      <c r="C946" s="60" t="s">
        <v>689</v>
      </c>
      <c r="D946" s="55" t="s">
        <v>269</v>
      </c>
      <c r="E946" s="20">
        <v>367</v>
      </c>
      <c r="F946" s="20"/>
      <c r="G946" s="20"/>
      <c r="H946" s="20"/>
      <c r="I946" s="60"/>
      <c r="J946" s="87"/>
      <c r="K946" s="87"/>
      <c r="L946" s="87"/>
      <c r="M946" s="19"/>
      <c r="N946" s="133"/>
      <c r="O946" s="36"/>
      <c r="P946" s="36"/>
      <c r="Q946" s="36"/>
      <c r="R946" s="36"/>
      <c r="S946" s="36"/>
      <c r="T946" s="36"/>
      <c r="U946" s="36"/>
    </row>
    <row r="947" spans="1:21">
      <c r="A947" s="39"/>
      <c r="B947" s="261"/>
      <c r="C947" s="60" t="s">
        <v>690</v>
      </c>
      <c r="D947" s="55" t="s">
        <v>269</v>
      </c>
      <c r="E947" s="20">
        <v>452</v>
      </c>
      <c r="F947" s="20"/>
      <c r="G947" s="20"/>
      <c r="H947" s="20"/>
      <c r="I947" s="60"/>
      <c r="J947" s="87"/>
      <c r="K947" s="87"/>
      <c r="L947" s="87"/>
      <c r="M947" s="19"/>
      <c r="N947" s="133"/>
      <c r="O947" s="36"/>
      <c r="P947" s="36"/>
      <c r="Q947" s="36"/>
      <c r="R947" s="36"/>
      <c r="S947" s="36"/>
      <c r="T947" s="36"/>
      <c r="U947" s="36"/>
    </row>
    <row r="948" spans="1:21">
      <c r="A948" s="39"/>
      <c r="B948" s="261"/>
      <c r="C948" s="60" t="s">
        <v>691</v>
      </c>
      <c r="D948" s="55" t="s">
        <v>269</v>
      </c>
      <c r="E948" s="20">
        <v>497</v>
      </c>
      <c r="F948" s="20"/>
      <c r="G948" s="20"/>
      <c r="H948" s="20"/>
      <c r="I948" s="60"/>
      <c r="J948" s="87"/>
      <c r="K948" s="87"/>
      <c r="L948" s="87"/>
      <c r="M948" s="19"/>
      <c r="N948" s="133"/>
      <c r="O948" s="36"/>
      <c r="P948" s="36"/>
      <c r="Q948" s="36"/>
      <c r="R948" s="36"/>
      <c r="S948" s="36"/>
      <c r="T948" s="36"/>
      <c r="U948" s="36"/>
    </row>
    <row r="949" spans="1:21">
      <c r="A949" s="39"/>
      <c r="B949" s="261"/>
      <c r="C949" s="60" t="s">
        <v>692</v>
      </c>
      <c r="D949" s="55" t="s">
        <v>269</v>
      </c>
      <c r="E949" s="20">
        <v>513</v>
      </c>
      <c r="F949" s="20"/>
      <c r="G949" s="20"/>
      <c r="H949" s="20"/>
      <c r="I949" s="60"/>
      <c r="J949" s="87"/>
      <c r="K949" s="87"/>
      <c r="L949" s="87"/>
      <c r="M949" s="19"/>
      <c r="N949" s="133"/>
      <c r="O949" s="36"/>
      <c r="P949" s="36"/>
      <c r="Q949" s="36"/>
      <c r="R949" s="36"/>
      <c r="S949" s="36"/>
      <c r="T949" s="36"/>
      <c r="U949" s="36"/>
    </row>
    <row r="950" spans="1:21">
      <c r="A950" s="39"/>
      <c r="B950" s="261"/>
      <c r="C950" s="60" t="s">
        <v>693</v>
      </c>
      <c r="D950" s="55" t="s">
        <v>269</v>
      </c>
      <c r="E950" s="20">
        <v>546</v>
      </c>
      <c r="F950" s="20"/>
      <c r="G950" s="20"/>
      <c r="H950" s="20"/>
      <c r="I950" s="60"/>
      <c r="J950" s="87"/>
      <c r="K950" s="87"/>
      <c r="L950" s="87"/>
      <c r="M950" s="19"/>
      <c r="N950" s="133"/>
      <c r="O950" s="36"/>
      <c r="P950" s="36"/>
      <c r="Q950" s="36"/>
      <c r="R950" s="36"/>
      <c r="S950" s="36"/>
      <c r="T950" s="36"/>
      <c r="U950" s="36"/>
    </row>
    <row r="951" spans="1:21">
      <c r="A951" s="39"/>
      <c r="B951" s="261"/>
      <c r="C951" s="60" t="s">
        <v>694</v>
      </c>
      <c r="D951" s="55" t="s">
        <v>269</v>
      </c>
      <c r="E951" s="20">
        <v>497</v>
      </c>
      <c r="F951" s="20"/>
      <c r="G951" s="20"/>
      <c r="H951" s="20"/>
      <c r="I951" s="60"/>
      <c r="J951" s="87"/>
      <c r="K951" s="87"/>
      <c r="L951" s="87"/>
      <c r="M951" s="19"/>
      <c r="N951" s="133"/>
      <c r="O951" s="36"/>
      <c r="P951" s="36"/>
      <c r="Q951" s="36"/>
      <c r="R951" s="36"/>
      <c r="S951" s="36"/>
      <c r="T951" s="36"/>
      <c r="U951" s="36"/>
    </row>
    <row r="952" spans="1:21">
      <c r="A952" s="39"/>
      <c r="B952" s="261"/>
      <c r="C952" s="60" t="s">
        <v>695</v>
      </c>
      <c r="D952" s="55" t="s">
        <v>269</v>
      </c>
      <c r="E952" s="20">
        <v>619</v>
      </c>
      <c r="F952" s="20"/>
      <c r="G952" s="20"/>
      <c r="H952" s="20"/>
      <c r="I952" s="60"/>
      <c r="J952" s="87"/>
      <c r="K952" s="87"/>
      <c r="L952" s="87"/>
      <c r="M952" s="19"/>
      <c r="N952" s="133"/>
      <c r="O952" s="36"/>
      <c r="P952" s="36"/>
      <c r="Q952" s="36"/>
      <c r="R952" s="36"/>
      <c r="S952" s="36"/>
      <c r="T952" s="36"/>
      <c r="U952" s="36"/>
    </row>
    <row r="953" spans="1:21">
      <c r="A953" s="39"/>
      <c r="B953" s="261" t="s">
        <v>156</v>
      </c>
      <c r="C953" s="261"/>
      <c r="D953" s="261"/>
      <c r="E953" s="20"/>
      <c r="F953" s="20"/>
      <c r="G953" s="20"/>
      <c r="H953" s="20"/>
      <c r="I953" s="60"/>
      <c r="J953" s="87"/>
      <c r="K953" s="87"/>
      <c r="L953" s="87"/>
      <c r="M953" s="19"/>
      <c r="N953" s="133"/>
      <c r="O953" s="36"/>
      <c r="P953" s="36"/>
      <c r="Q953" s="36"/>
      <c r="R953" s="36"/>
      <c r="S953" s="36"/>
      <c r="T953" s="36"/>
      <c r="U953" s="36"/>
    </row>
    <row r="954" spans="1:21" outlineLevel="1">
      <c r="A954" s="39"/>
      <c r="B954" s="119">
        <v>117223</v>
      </c>
      <c r="C954" s="60" t="s">
        <v>157</v>
      </c>
      <c r="D954" s="55" t="s">
        <v>269</v>
      </c>
      <c r="E954" s="20">
        <v>407</v>
      </c>
      <c r="F954" s="20"/>
      <c r="G954" s="20"/>
      <c r="H954" s="20"/>
      <c r="I954" s="60"/>
      <c r="J954" s="60"/>
      <c r="K954" s="60"/>
      <c r="L954" s="60"/>
      <c r="M954" s="19"/>
      <c r="N954" s="133"/>
      <c r="O954" s="36"/>
      <c r="P954" s="36"/>
      <c r="Q954" s="36"/>
      <c r="R954" s="36"/>
      <c r="S954" s="36"/>
      <c r="T954" s="36"/>
      <c r="U954" s="36"/>
    </row>
    <row r="955" spans="1:21" outlineLevel="1">
      <c r="A955" s="39"/>
      <c r="B955" s="80">
        <v>115103</v>
      </c>
      <c r="C955" s="60" t="s">
        <v>277</v>
      </c>
      <c r="D955" s="55" t="s">
        <v>269</v>
      </c>
      <c r="E955" s="20">
        <v>537</v>
      </c>
      <c r="F955" s="20"/>
      <c r="G955" s="20"/>
      <c r="H955" s="20"/>
      <c r="I955" s="60"/>
      <c r="J955" s="87"/>
      <c r="K955" s="87"/>
      <c r="L955" s="87"/>
      <c r="M955" s="19"/>
      <c r="N955" s="133"/>
      <c r="O955" s="36"/>
      <c r="P955" s="36"/>
      <c r="Q955" s="36"/>
      <c r="R955" s="36"/>
      <c r="S955" s="36"/>
      <c r="T955" s="36"/>
      <c r="U955" s="36"/>
    </row>
    <row r="956" spans="1:21" outlineLevel="1">
      <c r="A956" s="39"/>
      <c r="B956" s="80">
        <v>117227</v>
      </c>
      <c r="C956" s="60" t="s">
        <v>158</v>
      </c>
      <c r="D956" s="55" t="s">
        <v>269</v>
      </c>
      <c r="E956" s="20">
        <v>561</v>
      </c>
      <c r="F956" s="20"/>
      <c r="G956" s="20"/>
      <c r="H956" s="20"/>
      <c r="I956" s="60"/>
      <c r="J956" s="87"/>
      <c r="K956" s="87"/>
      <c r="L956" s="87"/>
      <c r="M956" s="19"/>
      <c r="N956" s="133"/>
      <c r="O956" s="36"/>
      <c r="P956" s="36"/>
      <c r="Q956" s="36"/>
      <c r="R956" s="36"/>
      <c r="S956" s="36"/>
      <c r="T956" s="36"/>
      <c r="U956" s="36"/>
    </row>
    <row r="957" spans="1:21" outlineLevel="1">
      <c r="A957" s="39"/>
      <c r="B957" s="80">
        <v>117228</v>
      </c>
      <c r="C957" s="60" t="s">
        <v>159</v>
      </c>
      <c r="D957" s="55" t="s">
        <v>269</v>
      </c>
      <c r="E957" s="20">
        <v>624</v>
      </c>
      <c r="F957" s="20"/>
      <c r="G957" s="20"/>
      <c r="H957" s="20"/>
      <c r="I957" s="60"/>
      <c r="J957" s="87"/>
      <c r="K957" s="87"/>
      <c r="L957" s="87"/>
      <c r="M957" s="19"/>
      <c r="N957" s="133"/>
      <c r="O957" s="36"/>
      <c r="P957" s="36"/>
      <c r="Q957" s="36"/>
      <c r="R957" s="36"/>
      <c r="S957" s="36"/>
      <c r="T957" s="36"/>
      <c r="U957" s="36"/>
    </row>
    <row r="958" spans="1:21" outlineLevel="1">
      <c r="A958" s="39"/>
      <c r="B958" s="80">
        <v>117229</v>
      </c>
      <c r="C958" s="60" t="s">
        <v>160</v>
      </c>
      <c r="D958" s="55" t="s">
        <v>269</v>
      </c>
      <c r="E958" s="20">
        <v>580</v>
      </c>
      <c r="F958" s="20"/>
      <c r="G958" s="20"/>
      <c r="H958" s="20"/>
      <c r="I958" s="60"/>
      <c r="J958" s="87"/>
      <c r="K958" s="87"/>
      <c r="L958" s="87"/>
      <c r="M958" s="19"/>
      <c r="N958" s="133"/>
      <c r="O958" s="36"/>
      <c r="P958" s="36"/>
      <c r="Q958" s="36"/>
      <c r="R958" s="36"/>
      <c r="S958" s="36"/>
      <c r="T958" s="36"/>
      <c r="U958" s="36"/>
    </row>
    <row r="959" spans="1:21" outlineLevel="1">
      <c r="A959" s="39"/>
      <c r="B959" s="80">
        <v>117230</v>
      </c>
      <c r="C959" s="60" t="s">
        <v>161</v>
      </c>
      <c r="D959" s="55" t="s">
        <v>269</v>
      </c>
      <c r="E959" s="20">
        <v>734</v>
      </c>
      <c r="F959" s="20"/>
      <c r="G959" s="20"/>
      <c r="H959" s="20"/>
      <c r="I959" s="60"/>
      <c r="J959" s="87"/>
      <c r="K959" s="87"/>
      <c r="L959" s="87"/>
      <c r="M959" s="19"/>
      <c r="N959" s="266"/>
      <c r="O959" s="240"/>
      <c r="P959" s="240"/>
      <c r="Q959" s="240"/>
      <c r="R959" s="240"/>
      <c r="S959" s="240"/>
      <c r="T959" s="240"/>
      <c r="U959" s="240"/>
    </row>
    <row r="960" spans="1:21" outlineLevel="1">
      <c r="A960" s="39"/>
      <c r="B960" s="80"/>
      <c r="C960" s="60" t="s">
        <v>696</v>
      </c>
      <c r="D960" s="55" t="s">
        <v>269</v>
      </c>
      <c r="E960" s="20">
        <v>533</v>
      </c>
      <c r="F960" s="20"/>
      <c r="G960" s="20"/>
      <c r="H960" s="20"/>
      <c r="I960" s="60"/>
      <c r="J960" s="87"/>
      <c r="K960" s="87"/>
      <c r="L960" s="87"/>
      <c r="M960" s="19"/>
      <c r="N960" s="66"/>
      <c r="O960" s="66"/>
      <c r="P960" s="66"/>
      <c r="Q960" s="66"/>
      <c r="R960" s="66"/>
      <c r="S960" s="66"/>
      <c r="T960" s="66"/>
      <c r="U960" s="66"/>
    </row>
    <row r="961" spans="1:21" outlineLevel="1">
      <c r="A961" s="39"/>
      <c r="B961" s="80"/>
      <c r="C961" s="60" t="s">
        <v>697</v>
      </c>
      <c r="D961" s="55" t="s">
        <v>269</v>
      </c>
      <c r="E961" s="20">
        <v>659</v>
      </c>
      <c r="F961" s="20"/>
      <c r="G961" s="20"/>
      <c r="H961" s="20"/>
      <c r="I961" s="60"/>
      <c r="J961" s="87"/>
      <c r="K961" s="87"/>
      <c r="L961" s="87"/>
      <c r="M961" s="19"/>
      <c r="N961" s="66"/>
      <c r="O961" s="66"/>
      <c r="P961" s="66"/>
      <c r="Q961" s="66"/>
      <c r="R961" s="66"/>
      <c r="S961" s="66"/>
      <c r="T961" s="66"/>
      <c r="U961" s="66"/>
    </row>
    <row r="962" spans="1:21" s="66" customFormat="1" outlineLevel="1">
      <c r="A962" s="39"/>
      <c r="B962" s="80"/>
      <c r="C962" s="60" t="s">
        <v>569</v>
      </c>
      <c r="D962" s="55" t="s">
        <v>269</v>
      </c>
      <c r="E962" s="20">
        <v>72</v>
      </c>
      <c r="F962" s="20"/>
      <c r="G962" s="20"/>
      <c r="H962" s="20"/>
      <c r="I962" s="60"/>
      <c r="J962" s="87"/>
      <c r="K962" s="87"/>
      <c r="L962" s="87"/>
      <c r="M962" s="19"/>
    </row>
    <row r="963" spans="1:21" s="66" customFormat="1" outlineLevel="1">
      <c r="A963" s="39"/>
      <c r="B963" s="261" t="s">
        <v>698</v>
      </c>
      <c r="C963" s="60"/>
      <c r="D963" s="55"/>
      <c r="E963" s="20"/>
      <c r="F963" s="20"/>
      <c r="G963" s="20"/>
      <c r="H963" s="20"/>
      <c r="I963" s="60"/>
      <c r="J963" s="87"/>
      <c r="K963" s="87"/>
      <c r="L963" s="87"/>
      <c r="M963" s="19"/>
    </row>
    <row r="964" spans="1:21" s="66" customFormat="1" outlineLevel="1">
      <c r="A964" s="39"/>
      <c r="B964" s="80"/>
      <c r="C964" s="60" t="s">
        <v>699</v>
      </c>
      <c r="D964" s="55" t="s">
        <v>269</v>
      </c>
      <c r="E964" s="20">
        <v>676.6603593750001</v>
      </c>
      <c r="F964" s="20"/>
      <c r="G964" s="20"/>
      <c r="H964" s="20"/>
      <c r="I964" s="60"/>
      <c r="J964" s="87"/>
      <c r="K964" s="87"/>
      <c r="L964" s="87"/>
      <c r="M964" s="19"/>
    </row>
    <row r="965" spans="1:21" s="66" customFormat="1" outlineLevel="1">
      <c r="A965" s="39"/>
      <c r="B965" s="80"/>
      <c r="C965" s="60" t="s">
        <v>700</v>
      </c>
      <c r="D965" s="55" t="s">
        <v>269</v>
      </c>
      <c r="E965" s="20">
        <v>821.08589062500005</v>
      </c>
      <c r="F965" s="20"/>
      <c r="G965" s="20"/>
      <c r="H965" s="20"/>
      <c r="I965" s="60"/>
      <c r="J965" s="87"/>
      <c r="K965" s="87"/>
      <c r="L965" s="87"/>
      <c r="M965" s="19"/>
    </row>
    <row r="966" spans="1:21" s="66" customFormat="1" outlineLevel="1">
      <c r="A966" s="39"/>
      <c r="B966" s="80"/>
      <c r="C966" s="60" t="s">
        <v>701</v>
      </c>
      <c r="D966" s="55" t="s">
        <v>269</v>
      </c>
      <c r="E966" s="20">
        <v>845.1568125</v>
      </c>
      <c r="F966" s="20"/>
      <c r="G966" s="20"/>
      <c r="H966" s="20"/>
      <c r="I966" s="60"/>
      <c r="J966" s="87"/>
      <c r="K966" s="87"/>
      <c r="L966" s="87"/>
      <c r="M966" s="19"/>
    </row>
    <row r="967" spans="1:21" s="66" customFormat="1" outlineLevel="1">
      <c r="A967" s="39"/>
      <c r="B967" s="80"/>
      <c r="C967" s="60" t="s">
        <v>702</v>
      </c>
      <c r="D967" s="55" t="s">
        <v>269</v>
      </c>
      <c r="E967" s="20">
        <v>989.58234375000018</v>
      </c>
      <c r="F967" s="20"/>
      <c r="G967" s="20"/>
      <c r="H967" s="20"/>
      <c r="I967" s="60"/>
      <c r="J967" s="87"/>
      <c r="K967" s="87"/>
      <c r="L967" s="87"/>
      <c r="M967" s="19"/>
    </row>
    <row r="968" spans="1:21" s="66" customFormat="1" outlineLevel="1">
      <c r="A968" s="39"/>
      <c r="B968" s="80"/>
      <c r="C968" s="60" t="s">
        <v>703</v>
      </c>
      <c r="D968" s="55" t="s">
        <v>269</v>
      </c>
      <c r="E968" s="20">
        <v>869.22773437499984</v>
      </c>
      <c r="F968" s="20"/>
      <c r="G968" s="20"/>
      <c r="H968" s="20"/>
      <c r="I968" s="60"/>
      <c r="J968" s="87"/>
      <c r="K968" s="87"/>
      <c r="L968" s="87"/>
      <c r="M968" s="19"/>
    </row>
    <row r="969" spans="1:21" s="66" customFormat="1" outlineLevel="1">
      <c r="A969" s="39"/>
      <c r="B969" s="80"/>
      <c r="C969" s="60" t="s">
        <v>704</v>
      </c>
      <c r="D969" s="55" t="s">
        <v>269</v>
      </c>
      <c r="E969" s="20">
        <v>1037.7241875</v>
      </c>
      <c r="F969" s="20"/>
      <c r="G969" s="20"/>
      <c r="H969" s="20"/>
      <c r="I969" s="60"/>
      <c r="J969" s="87"/>
      <c r="K969" s="87"/>
      <c r="L969" s="87"/>
      <c r="M969" s="19"/>
    </row>
    <row r="970" spans="1:21" s="66" customFormat="1" outlineLevel="1">
      <c r="A970" s="39"/>
      <c r="B970" s="261" t="s">
        <v>705</v>
      </c>
      <c r="C970" s="60"/>
      <c r="D970" s="55"/>
      <c r="E970" s="20"/>
      <c r="F970" s="20"/>
      <c r="G970" s="20"/>
      <c r="H970" s="20"/>
      <c r="I970" s="60"/>
      <c r="J970" s="87"/>
      <c r="K970" s="87"/>
      <c r="L970" s="87"/>
      <c r="M970" s="19"/>
    </row>
    <row r="971" spans="1:21" s="66" customFormat="1" outlineLevel="1">
      <c r="A971" s="39"/>
      <c r="B971" s="80"/>
      <c r="C971" s="60" t="s">
        <v>564</v>
      </c>
      <c r="D971" s="55" t="s">
        <v>269</v>
      </c>
      <c r="E971" s="20">
        <v>20.326556249999999</v>
      </c>
      <c r="F971" s="20"/>
      <c r="G971" s="20"/>
      <c r="H971" s="20"/>
      <c r="I971" s="60"/>
      <c r="J971" s="87"/>
      <c r="K971" s="87"/>
      <c r="L971" s="87"/>
      <c r="M971" s="19"/>
    </row>
    <row r="972" spans="1:21" s="66" customFormat="1" outlineLevel="1">
      <c r="A972" s="39"/>
      <c r="B972" s="80"/>
      <c r="C972" s="214" t="s">
        <v>706</v>
      </c>
      <c r="D972" s="55" t="s">
        <v>269</v>
      </c>
      <c r="E972" s="20">
        <v>20.326556249999999</v>
      </c>
      <c r="F972" s="20"/>
      <c r="G972" s="20"/>
      <c r="H972" s="20"/>
      <c r="I972" s="60"/>
      <c r="J972" s="87"/>
      <c r="K972" s="87"/>
      <c r="L972" s="87"/>
      <c r="M972" s="19"/>
    </row>
    <row r="973" spans="1:21" s="66" customFormat="1" outlineLevel="1">
      <c r="A973" s="39"/>
      <c r="B973" s="80"/>
      <c r="C973" s="60" t="s">
        <v>707</v>
      </c>
      <c r="D973" s="55" t="s">
        <v>269</v>
      </c>
      <c r="E973" s="20">
        <v>25.675650000000005</v>
      </c>
      <c r="F973" s="20"/>
      <c r="G973" s="20"/>
      <c r="H973" s="20"/>
      <c r="I973" s="60"/>
      <c r="J973" s="87"/>
      <c r="K973" s="87"/>
      <c r="L973" s="87"/>
      <c r="M973" s="19"/>
    </row>
    <row r="974" spans="1:21" s="66" customFormat="1" outlineLevel="1">
      <c r="A974" s="39"/>
      <c r="B974" s="80"/>
      <c r="C974" s="60" t="s">
        <v>708</v>
      </c>
      <c r="D974" s="55" t="s">
        <v>269</v>
      </c>
      <c r="E974" s="20">
        <v>29.954924999999999</v>
      </c>
      <c r="F974" s="20"/>
      <c r="G974" s="20"/>
      <c r="H974" s="20"/>
      <c r="I974" s="60"/>
      <c r="J974" s="87"/>
      <c r="K974" s="87"/>
      <c r="L974" s="87"/>
      <c r="M974" s="19"/>
    </row>
    <row r="975" spans="1:21" s="66" customFormat="1" outlineLevel="1">
      <c r="A975" s="39"/>
      <c r="B975" s="80"/>
      <c r="C975" s="214" t="s">
        <v>709</v>
      </c>
      <c r="D975" s="55" t="s">
        <v>269</v>
      </c>
      <c r="E975" s="20">
        <v>53.490937500000001</v>
      </c>
      <c r="F975" s="20"/>
      <c r="G975" s="20"/>
      <c r="H975" s="20"/>
      <c r="I975" s="60"/>
      <c r="J975" s="87"/>
      <c r="K975" s="87"/>
      <c r="L975" s="87"/>
      <c r="M975" s="19"/>
    </row>
    <row r="976" spans="1:21" s="66" customFormat="1" outlineLevel="1">
      <c r="A976" s="39"/>
      <c r="B976" s="80"/>
      <c r="C976" s="60" t="s">
        <v>710</v>
      </c>
      <c r="D976" s="55" t="s">
        <v>269</v>
      </c>
      <c r="E976" s="20">
        <v>59.909849999999999</v>
      </c>
      <c r="F976" s="20"/>
      <c r="G976" s="20"/>
      <c r="H976" s="20"/>
      <c r="I976" s="60"/>
      <c r="J976" s="87"/>
      <c r="K976" s="87"/>
      <c r="L976" s="87"/>
      <c r="M976" s="19"/>
    </row>
    <row r="977" spans="1:13" s="66" customFormat="1" outlineLevel="1">
      <c r="A977" s="39"/>
      <c r="B977" s="80"/>
      <c r="C977" s="60" t="s">
        <v>569</v>
      </c>
      <c r="D977" s="55" t="s">
        <v>269</v>
      </c>
      <c r="E977" s="20">
        <v>72.212765625000003</v>
      </c>
      <c r="F977" s="20"/>
      <c r="G977" s="20"/>
      <c r="H977" s="20"/>
      <c r="I977" s="60"/>
      <c r="J977" s="87"/>
      <c r="K977" s="87"/>
      <c r="L977" s="87"/>
      <c r="M977" s="19"/>
    </row>
    <row r="978" spans="1:13" s="66" customFormat="1" outlineLevel="1">
      <c r="A978" s="39"/>
      <c r="B978" s="80"/>
      <c r="C978" s="214" t="s">
        <v>711</v>
      </c>
      <c r="D978" s="55" t="s">
        <v>269</v>
      </c>
      <c r="E978" s="20">
        <v>9.6283687499999999</v>
      </c>
      <c r="F978" s="20"/>
      <c r="G978" s="20"/>
      <c r="H978" s="20"/>
      <c r="I978" s="60"/>
      <c r="J978" s="87"/>
      <c r="K978" s="87"/>
      <c r="L978" s="87"/>
      <c r="M978" s="19"/>
    </row>
    <row r="979" spans="1:13" s="66" customFormat="1" outlineLevel="1">
      <c r="A979" s="39"/>
      <c r="B979" s="80"/>
      <c r="C979" s="60" t="s">
        <v>712</v>
      </c>
      <c r="D979" s="55" t="s">
        <v>269</v>
      </c>
      <c r="E979" s="20">
        <v>9.6283687499999999</v>
      </c>
      <c r="F979" s="20"/>
      <c r="G979" s="20"/>
      <c r="H979" s="20"/>
      <c r="I979" s="60"/>
      <c r="J979" s="87"/>
      <c r="K979" s="87"/>
      <c r="L979" s="87"/>
      <c r="M979" s="19"/>
    </row>
    <row r="980" spans="1:13" s="66" customFormat="1" outlineLevel="1">
      <c r="A980" s="39"/>
      <c r="B980" s="80"/>
      <c r="C980" s="60" t="s">
        <v>713</v>
      </c>
      <c r="D980" s="55" t="s">
        <v>269</v>
      </c>
      <c r="E980" s="20">
        <v>9.6283687499999999</v>
      </c>
      <c r="F980" s="20"/>
      <c r="G980" s="20"/>
      <c r="H980" s="20"/>
      <c r="I980" s="60"/>
      <c r="J980" s="87"/>
      <c r="K980" s="87"/>
      <c r="L980" s="87"/>
      <c r="M980" s="19"/>
    </row>
    <row r="981" spans="1:13" s="66" customFormat="1" outlineLevel="1">
      <c r="A981" s="39"/>
      <c r="B981" s="80"/>
      <c r="C981" s="214" t="s">
        <v>714</v>
      </c>
      <c r="D981" s="55" t="s">
        <v>269</v>
      </c>
      <c r="E981" s="20">
        <v>9.6283687499999999</v>
      </c>
      <c r="F981" s="20"/>
      <c r="G981" s="20"/>
      <c r="H981" s="20"/>
      <c r="I981" s="60"/>
      <c r="J981" s="87"/>
      <c r="K981" s="87"/>
      <c r="L981" s="87"/>
      <c r="M981" s="19"/>
    </row>
    <row r="982" spans="1:13" s="66" customFormat="1" outlineLevel="1">
      <c r="A982" s="39"/>
      <c r="B982" s="80"/>
      <c r="C982" s="60" t="s">
        <v>715</v>
      </c>
      <c r="D982" s="55" t="s">
        <v>269</v>
      </c>
      <c r="E982" s="20">
        <v>32.094562500000002</v>
      </c>
      <c r="F982" s="20"/>
      <c r="G982" s="20"/>
      <c r="H982" s="20"/>
      <c r="I982" s="60"/>
      <c r="J982" s="87"/>
      <c r="K982" s="87"/>
      <c r="L982" s="87"/>
      <c r="M982" s="19"/>
    </row>
    <row r="983" spans="1:13" s="66" customFormat="1" outlineLevel="1">
      <c r="A983" s="39"/>
      <c r="B983" s="80"/>
      <c r="C983" s="60" t="s">
        <v>568</v>
      </c>
      <c r="D983" s="55" t="s">
        <v>269</v>
      </c>
      <c r="E983" s="20">
        <v>74.887312500000021</v>
      </c>
      <c r="F983" s="20"/>
      <c r="G983" s="20"/>
      <c r="H983" s="20"/>
      <c r="I983" s="60"/>
      <c r="J983" s="87"/>
      <c r="K983" s="87"/>
      <c r="L983" s="87"/>
      <c r="M983" s="19"/>
    </row>
    <row r="984" spans="1:13" s="66" customFormat="1" outlineLevel="1">
      <c r="A984" s="39"/>
      <c r="B984" s="80"/>
      <c r="C984" s="214" t="s">
        <v>716</v>
      </c>
      <c r="D984" s="55" t="s">
        <v>269</v>
      </c>
      <c r="E984" s="20">
        <v>27.815287500000004</v>
      </c>
      <c r="F984" s="20"/>
      <c r="G984" s="20"/>
      <c r="H984" s="20"/>
      <c r="I984" s="60"/>
      <c r="J984" s="87"/>
      <c r="K984" s="87"/>
      <c r="L984" s="87"/>
      <c r="M984" s="19"/>
    </row>
    <row r="985" spans="1:13" s="66" customFormat="1" outlineLevel="1">
      <c r="A985" s="39"/>
      <c r="B985" s="80"/>
      <c r="C985" s="60" t="s">
        <v>565</v>
      </c>
      <c r="D985" s="55" t="s">
        <v>269</v>
      </c>
      <c r="E985" s="20">
        <v>23.536012499999998</v>
      </c>
      <c r="F985" s="20"/>
      <c r="G985" s="20"/>
      <c r="H985" s="20"/>
      <c r="I985" s="60"/>
      <c r="J985" s="87"/>
      <c r="K985" s="87"/>
      <c r="L985" s="87"/>
      <c r="M985" s="19"/>
    </row>
    <row r="986" spans="1:13" s="66" customFormat="1" outlineLevel="1">
      <c r="A986" s="39"/>
      <c r="B986" s="80"/>
      <c r="C986" s="60" t="s">
        <v>717</v>
      </c>
      <c r="D986" s="55" t="s">
        <v>269</v>
      </c>
      <c r="E986" s="20">
        <v>23.536012499999998</v>
      </c>
      <c r="F986" s="20"/>
      <c r="G986" s="20"/>
      <c r="H986" s="20"/>
      <c r="I986" s="60"/>
      <c r="J986" s="87"/>
      <c r="K986" s="87"/>
      <c r="L986" s="87"/>
      <c r="M986" s="19"/>
    </row>
    <row r="987" spans="1:13" s="66" customFormat="1" outlineLevel="1">
      <c r="A987" s="39"/>
      <c r="B987" s="80"/>
      <c r="C987" s="214" t="s">
        <v>718</v>
      </c>
      <c r="D987" s="55" t="s">
        <v>269</v>
      </c>
      <c r="E987" s="20">
        <v>23.536012499999998</v>
      </c>
      <c r="F987" s="20"/>
      <c r="G987" s="20"/>
      <c r="H987" s="20"/>
      <c r="I987" s="60"/>
      <c r="J987" s="87"/>
      <c r="K987" s="87"/>
      <c r="L987" s="87"/>
      <c r="M987" s="19"/>
    </row>
    <row r="988" spans="1:13" s="66" customFormat="1" outlineLevel="1">
      <c r="A988" s="39"/>
      <c r="B988" s="80"/>
      <c r="C988" s="60" t="s">
        <v>719</v>
      </c>
      <c r="D988" s="55" t="s">
        <v>269</v>
      </c>
      <c r="E988" s="20">
        <v>53.490937500000001</v>
      </c>
      <c r="F988" s="20"/>
      <c r="G988" s="20"/>
      <c r="H988" s="20"/>
      <c r="I988" s="60"/>
      <c r="J988" s="87"/>
      <c r="K988" s="87"/>
      <c r="L988" s="87"/>
      <c r="M988" s="19"/>
    </row>
    <row r="989" spans="1:13" s="66" customFormat="1" outlineLevel="1">
      <c r="A989" s="39"/>
      <c r="B989" s="80"/>
      <c r="C989" s="60" t="s">
        <v>720</v>
      </c>
      <c r="D989" s="55" t="s">
        <v>269</v>
      </c>
      <c r="E989" s="20">
        <v>64.189125000000004</v>
      </c>
      <c r="F989" s="20"/>
      <c r="G989" s="20"/>
      <c r="H989" s="20"/>
      <c r="I989" s="60"/>
      <c r="J989" s="87"/>
      <c r="K989" s="87"/>
      <c r="L989" s="87"/>
      <c r="M989" s="19"/>
    </row>
    <row r="990" spans="1:13" s="66" customFormat="1" outlineLevel="1">
      <c r="A990" s="39"/>
      <c r="B990" s="80"/>
      <c r="C990" s="214" t="s">
        <v>721</v>
      </c>
      <c r="D990" s="55" t="s">
        <v>269</v>
      </c>
      <c r="E990" s="20">
        <v>17.117100000000001</v>
      </c>
      <c r="F990" s="20"/>
      <c r="G990" s="20"/>
      <c r="H990" s="20"/>
      <c r="I990" s="60"/>
      <c r="J990" s="87"/>
      <c r="K990" s="87"/>
      <c r="L990" s="87"/>
      <c r="M990" s="19"/>
    </row>
    <row r="991" spans="1:13" s="66" customFormat="1" outlineLevel="1">
      <c r="A991" s="39"/>
      <c r="B991" s="80"/>
      <c r="C991" s="60" t="s">
        <v>722</v>
      </c>
      <c r="D991" s="55" t="s">
        <v>269</v>
      </c>
      <c r="E991" s="20">
        <v>24.605831250000001</v>
      </c>
      <c r="F991" s="20"/>
      <c r="G991" s="20"/>
      <c r="H991" s="20"/>
      <c r="I991" s="60"/>
      <c r="J991" s="87"/>
      <c r="K991" s="87"/>
      <c r="L991" s="87"/>
      <c r="M991" s="19"/>
    </row>
    <row r="992" spans="1:13" s="66" customFormat="1" outlineLevel="1">
      <c r="A992" s="39"/>
      <c r="B992" s="80"/>
      <c r="C992" s="60" t="s">
        <v>566</v>
      </c>
      <c r="D992" s="55" t="s">
        <v>269</v>
      </c>
      <c r="E992" s="20">
        <v>40.22518500000001</v>
      </c>
      <c r="F992" s="20"/>
      <c r="G992" s="20"/>
      <c r="H992" s="20"/>
      <c r="I992" s="60"/>
      <c r="J992" s="87"/>
      <c r="K992" s="87"/>
      <c r="L992" s="87"/>
      <c r="M992" s="19"/>
    </row>
    <row r="993" spans="1:14" s="66" customFormat="1" outlineLevel="1">
      <c r="A993" s="39"/>
      <c r="B993" s="80"/>
      <c r="C993" s="214" t="s">
        <v>723</v>
      </c>
      <c r="D993" s="55" t="s">
        <v>269</v>
      </c>
      <c r="E993" s="20">
        <v>181.86918750000001</v>
      </c>
      <c r="F993" s="20"/>
      <c r="G993" s="20"/>
      <c r="H993" s="20"/>
      <c r="I993" s="60"/>
      <c r="J993" s="87"/>
      <c r="K993" s="87"/>
      <c r="L993" s="87"/>
      <c r="M993" s="19"/>
    </row>
    <row r="994" spans="1:14" s="66" customFormat="1" outlineLevel="1">
      <c r="A994" s="39"/>
      <c r="B994" s="80"/>
      <c r="C994" s="60" t="s">
        <v>724</v>
      </c>
      <c r="D994" s="55" t="s">
        <v>269</v>
      </c>
      <c r="E994" s="20">
        <v>181.86918750000001</v>
      </c>
      <c r="F994" s="20"/>
      <c r="G994" s="20"/>
      <c r="H994" s="20"/>
      <c r="I994" s="60"/>
      <c r="J994" s="87"/>
      <c r="K994" s="87"/>
      <c r="L994" s="87"/>
      <c r="M994" s="19"/>
    </row>
    <row r="995" spans="1:14" s="66" customFormat="1" outlineLevel="1">
      <c r="A995" s="39"/>
      <c r="B995" s="80"/>
      <c r="C995" s="60" t="s">
        <v>567</v>
      </c>
      <c r="D995" s="55" t="s">
        <v>269</v>
      </c>
      <c r="E995" s="20">
        <v>181.86918750000001</v>
      </c>
      <c r="F995" s="20"/>
      <c r="G995" s="20"/>
      <c r="H995" s="20"/>
      <c r="I995" s="60"/>
      <c r="J995" s="87"/>
      <c r="K995" s="87"/>
      <c r="L995" s="87"/>
      <c r="M995" s="19"/>
    </row>
    <row r="996" spans="1:14" s="66" customFormat="1">
      <c r="A996" s="39"/>
      <c r="B996" s="243" t="s">
        <v>570</v>
      </c>
      <c r="C996" s="270"/>
      <c r="D996" s="55"/>
      <c r="E996" s="20"/>
      <c r="F996" s="20"/>
      <c r="G996" s="20"/>
      <c r="H996" s="20"/>
      <c r="I996" s="60"/>
      <c r="J996" s="87"/>
      <c r="K996" s="87"/>
      <c r="L996" s="87"/>
      <c r="M996" s="19"/>
    </row>
    <row r="997" spans="1:14" s="66" customFormat="1" outlineLevel="1">
      <c r="A997" s="39"/>
      <c r="B997" s="80"/>
      <c r="C997" s="60" t="s">
        <v>571</v>
      </c>
      <c r="D997" s="156" t="s">
        <v>269</v>
      </c>
      <c r="E997" s="20">
        <v>525</v>
      </c>
      <c r="F997" s="20"/>
      <c r="G997" s="20"/>
      <c r="H997" s="20"/>
      <c r="I997" s="60"/>
      <c r="J997" s="87"/>
      <c r="K997" s="87"/>
      <c r="L997" s="87"/>
      <c r="M997" s="19"/>
    </row>
    <row r="998" spans="1:14" s="66" customFormat="1" outlineLevel="1">
      <c r="A998" s="39"/>
      <c r="B998" s="80"/>
      <c r="C998" s="214" t="s">
        <v>572</v>
      </c>
      <c r="D998" s="156" t="s">
        <v>269</v>
      </c>
      <c r="E998" s="20">
        <v>635</v>
      </c>
      <c r="F998" s="20"/>
      <c r="G998" s="20"/>
      <c r="H998" s="20"/>
      <c r="I998" s="60"/>
      <c r="J998" s="87"/>
      <c r="K998" s="87"/>
      <c r="L998" s="87"/>
      <c r="M998" s="19"/>
    </row>
    <row r="999" spans="1:14" s="66" customFormat="1" outlineLevel="1">
      <c r="A999" s="39"/>
      <c r="B999" s="80"/>
      <c r="C999" s="60" t="s">
        <v>573</v>
      </c>
      <c r="D999" s="156" t="s">
        <v>269</v>
      </c>
      <c r="E999" s="20">
        <v>562</v>
      </c>
      <c r="F999" s="20"/>
      <c r="G999" s="20"/>
      <c r="H999" s="20"/>
      <c r="I999" s="60"/>
      <c r="J999" s="87"/>
      <c r="K999" s="87"/>
      <c r="L999" s="87"/>
      <c r="M999" s="19"/>
    </row>
    <row r="1000" spans="1:14" s="66" customFormat="1" outlineLevel="1">
      <c r="A1000" s="39"/>
      <c r="B1000" s="80"/>
      <c r="C1000" s="60" t="s">
        <v>574</v>
      </c>
      <c r="D1000" s="156" t="s">
        <v>269</v>
      </c>
      <c r="E1000" s="20">
        <v>573</v>
      </c>
      <c r="F1000" s="20"/>
      <c r="G1000" s="20"/>
      <c r="H1000" s="20"/>
      <c r="I1000" s="60"/>
      <c r="J1000" s="87"/>
      <c r="K1000" s="87"/>
      <c r="L1000" s="87"/>
      <c r="M1000" s="19"/>
    </row>
    <row r="1001" spans="1:14" ht="18">
      <c r="A1001" s="39"/>
      <c r="B1001" s="359" t="s">
        <v>965</v>
      </c>
      <c r="C1001" s="261"/>
      <c r="D1001" s="261"/>
      <c r="E1001" s="20"/>
      <c r="F1001" s="20"/>
      <c r="G1001" s="20"/>
      <c r="H1001" s="20"/>
      <c r="I1001" s="60"/>
      <c r="J1001" s="135"/>
      <c r="K1001" s="87"/>
      <c r="L1001" s="87"/>
      <c r="M1001" s="19"/>
      <c r="N1001" s="133"/>
    </row>
    <row r="1002" spans="1:14">
      <c r="A1002" s="39"/>
      <c r="B1002" s="261" t="s">
        <v>140</v>
      </c>
      <c r="C1002" s="261"/>
      <c r="D1002" s="261"/>
      <c r="E1002" s="20"/>
      <c r="F1002" s="20"/>
      <c r="G1002" s="20"/>
      <c r="H1002" s="20"/>
      <c r="I1002" s="60"/>
      <c r="J1002" s="135"/>
      <c r="K1002" s="87"/>
      <c r="L1002" s="87"/>
      <c r="M1002" s="19"/>
      <c r="N1002" s="133"/>
    </row>
    <row r="1003" spans="1:14" outlineLevel="1">
      <c r="A1003" s="39"/>
      <c r="B1003" s="80">
        <v>115142</v>
      </c>
      <c r="C1003" s="132" t="s">
        <v>282</v>
      </c>
      <c r="D1003" s="55" t="s">
        <v>269</v>
      </c>
      <c r="E1003" s="20">
        <v>80</v>
      </c>
      <c r="F1003" s="20"/>
      <c r="G1003" s="20"/>
      <c r="H1003" s="20"/>
      <c r="I1003" s="60"/>
      <c r="J1003" s="135"/>
      <c r="K1003" s="87"/>
      <c r="L1003" s="87"/>
      <c r="M1003" s="356"/>
      <c r="N1003" s="133"/>
    </row>
    <row r="1004" spans="1:14" outlineLevel="1">
      <c r="A1004" s="39"/>
      <c r="B1004" s="80">
        <v>109199</v>
      </c>
      <c r="C1004" s="81" t="s">
        <v>285</v>
      </c>
      <c r="D1004" s="55" t="s">
        <v>269</v>
      </c>
      <c r="E1004" s="20">
        <v>140.17000000000002</v>
      </c>
      <c r="F1004" s="20"/>
      <c r="G1004" s="20"/>
      <c r="H1004" s="20"/>
      <c r="I1004" s="60"/>
      <c r="J1004" s="87"/>
      <c r="K1004" s="87"/>
      <c r="L1004" s="87"/>
      <c r="M1004" s="19"/>
      <c r="N1004" s="133"/>
    </row>
    <row r="1005" spans="1:14" outlineLevel="1">
      <c r="A1005" s="39"/>
      <c r="B1005" s="80">
        <v>109200</v>
      </c>
      <c r="C1005" s="81" t="s">
        <v>964</v>
      </c>
      <c r="D1005" s="55" t="s">
        <v>269</v>
      </c>
      <c r="E1005" s="20">
        <v>133.75</v>
      </c>
      <c r="F1005" s="20"/>
      <c r="G1005" s="20"/>
      <c r="H1005" s="20"/>
      <c r="I1005" s="60"/>
      <c r="J1005" s="87"/>
      <c r="K1005" s="87"/>
      <c r="L1005" s="87"/>
      <c r="M1005" s="19"/>
      <c r="N1005" s="133"/>
    </row>
    <row r="1006" spans="1:14" outlineLevel="1">
      <c r="A1006" s="39"/>
      <c r="B1006" s="80">
        <v>109197</v>
      </c>
      <c r="C1006" s="81" t="s">
        <v>393</v>
      </c>
      <c r="D1006" s="55" t="s">
        <v>269</v>
      </c>
      <c r="E1006" s="20">
        <v>143.11250000000001</v>
      </c>
      <c r="F1006" s="20"/>
      <c r="G1006" s="20"/>
      <c r="H1006" s="20"/>
      <c r="I1006" s="60"/>
      <c r="J1006" s="87"/>
      <c r="K1006" s="87"/>
      <c r="L1006" s="87"/>
      <c r="M1006" s="19"/>
      <c r="N1006" s="133"/>
    </row>
    <row r="1007" spans="1:14" outlineLevel="1">
      <c r="A1007" s="39"/>
      <c r="B1007" s="80">
        <v>112208</v>
      </c>
      <c r="C1007" s="81" t="s">
        <v>286</v>
      </c>
      <c r="D1007" s="55" t="s">
        <v>269</v>
      </c>
      <c r="E1007" s="20">
        <v>146</v>
      </c>
      <c r="F1007" s="20"/>
      <c r="G1007" s="20"/>
      <c r="H1007" s="20"/>
      <c r="I1007" s="60"/>
      <c r="J1007" s="87"/>
      <c r="K1007" s="87"/>
      <c r="L1007" s="87"/>
      <c r="M1007" s="19"/>
      <c r="N1007" s="133"/>
    </row>
    <row r="1008" spans="1:14" outlineLevel="1">
      <c r="A1008" s="39"/>
      <c r="B1008" s="80">
        <v>99152</v>
      </c>
      <c r="C1008" s="81" t="s">
        <v>287</v>
      </c>
      <c r="D1008" s="55" t="s">
        <v>269</v>
      </c>
      <c r="E1008" s="20">
        <v>165</v>
      </c>
      <c r="F1008" s="20"/>
      <c r="G1008" s="20"/>
      <c r="H1008" s="20"/>
      <c r="I1008" s="60"/>
      <c r="J1008" s="77"/>
      <c r="K1008" s="87"/>
      <c r="L1008" s="87"/>
      <c r="M1008" s="19"/>
      <c r="N1008" s="133"/>
    </row>
    <row r="1009" spans="1:14" outlineLevel="1">
      <c r="A1009" s="39"/>
      <c r="B1009" s="261" t="s">
        <v>935</v>
      </c>
      <c r="C1009" s="132"/>
      <c r="D1009" s="174"/>
      <c r="E1009" s="20"/>
      <c r="F1009" s="20"/>
      <c r="G1009" s="20"/>
      <c r="H1009" s="20"/>
      <c r="I1009" s="60"/>
      <c r="J1009" s="135"/>
      <c r="K1009" s="87"/>
      <c r="L1009" s="87"/>
      <c r="M1009" s="356"/>
      <c r="N1009" s="133"/>
    </row>
    <row r="1010" spans="1:14" outlineLevel="1">
      <c r="A1010" s="39" t="s">
        <v>429</v>
      </c>
      <c r="B1010" s="80">
        <v>130498</v>
      </c>
      <c r="C1010" s="116" t="s">
        <v>776</v>
      </c>
      <c r="D1010" s="55" t="s">
        <v>269</v>
      </c>
      <c r="E1010" s="20">
        <v>31</v>
      </c>
      <c r="F1010" s="20"/>
      <c r="G1010" s="20"/>
      <c r="H1010" s="20"/>
      <c r="I1010" s="60"/>
      <c r="J1010" s="77"/>
      <c r="K1010" s="77"/>
      <c r="L1010" s="77"/>
      <c r="M1010" s="19"/>
      <c r="N1010" s="133"/>
    </row>
    <row r="1011" spans="1:14" outlineLevel="1">
      <c r="A1011" s="39" t="s">
        <v>429</v>
      </c>
      <c r="B1011" s="80"/>
      <c r="C1011" s="116" t="s">
        <v>778</v>
      </c>
      <c r="D1011" s="55" t="s">
        <v>269</v>
      </c>
      <c r="E1011" s="20">
        <v>31</v>
      </c>
      <c r="F1011" s="20"/>
      <c r="G1011" s="20"/>
      <c r="H1011" s="20"/>
      <c r="I1011" s="60"/>
      <c r="J1011" s="77"/>
      <c r="K1011" s="77"/>
      <c r="L1011" s="77"/>
      <c r="M1011" s="19"/>
      <c r="N1011" s="133"/>
    </row>
    <row r="1012" spans="1:14" outlineLevel="1">
      <c r="A1012" s="39" t="s">
        <v>429</v>
      </c>
      <c r="B1012" s="80">
        <v>130499</v>
      </c>
      <c r="C1012" s="116" t="s">
        <v>775</v>
      </c>
      <c r="D1012" s="55" t="s">
        <v>269</v>
      </c>
      <c r="E1012" s="20">
        <v>32</v>
      </c>
      <c r="F1012" s="20"/>
      <c r="G1012" s="20"/>
      <c r="H1012" s="20"/>
      <c r="I1012" s="60"/>
      <c r="J1012" s="77"/>
      <c r="K1012" s="77"/>
      <c r="L1012" s="77"/>
      <c r="M1012" s="19"/>
      <c r="N1012" s="133"/>
    </row>
    <row r="1013" spans="1:14" outlineLevel="1">
      <c r="A1013" s="39" t="s">
        <v>429</v>
      </c>
      <c r="B1013" s="80">
        <v>131556</v>
      </c>
      <c r="C1013" s="116" t="s">
        <v>777</v>
      </c>
      <c r="D1013" s="55" t="s">
        <v>269</v>
      </c>
      <c r="E1013" s="20">
        <v>32</v>
      </c>
      <c r="F1013" s="20"/>
      <c r="G1013" s="20"/>
      <c r="H1013" s="20"/>
      <c r="I1013" s="60"/>
      <c r="J1013" s="77"/>
      <c r="K1013" s="87"/>
      <c r="L1013" s="87"/>
      <c r="M1013" s="19"/>
      <c r="N1013" s="133"/>
    </row>
    <row r="1014" spans="1:14" outlineLevel="1">
      <c r="A1014" s="39" t="s">
        <v>429</v>
      </c>
      <c r="B1014" s="80">
        <v>131050</v>
      </c>
      <c r="C1014" s="116" t="s">
        <v>788</v>
      </c>
      <c r="D1014" s="55" t="s">
        <v>269</v>
      </c>
      <c r="E1014" s="20">
        <v>42</v>
      </c>
      <c r="F1014" s="20"/>
      <c r="G1014" s="20"/>
      <c r="H1014" s="20"/>
      <c r="I1014" s="60"/>
      <c r="J1014" s="77"/>
      <c r="K1014" s="87"/>
      <c r="L1014" s="87"/>
      <c r="M1014" s="19"/>
      <c r="N1014" s="133"/>
    </row>
    <row r="1015" spans="1:14" outlineLevel="1">
      <c r="A1015" s="39" t="s">
        <v>429</v>
      </c>
      <c r="B1015" s="80">
        <v>132722</v>
      </c>
      <c r="C1015" s="116" t="s">
        <v>790</v>
      </c>
      <c r="D1015" s="55" t="s">
        <v>269</v>
      </c>
      <c r="E1015" s="20">
        <v>42</v>
      </c>
      <c r="F1015" s="20"/>
      <c r="G1015" s="20"/>
      <c r="H1015" s="20"/>
      <c r="I1015" s="60"/>
      <c r="J1015" s="77"/>
      <c r="K1015" s="87"/>
      <c r="L1015" s="87"/>
      <c r="M1015" s="19"/>
      <c r="N1015" s="133"/>
    </row>
    <row r="1016" spans="1:14" outlineLevel="1">
      <c r="A1016" s="39" t="s">
        <v>429</v>
      </c>
      <c r="B1016" s="80"/>
      <c r="C1016" s="116" t="s">
        <v>787</v>
      </c>
      <c r="D1016" s="55" t="s">
        <v>269</v>
      </c>
      <c r="E1016" s="20">
        <v>45</v>
      </c>
      <c r="F1016" s="20"/>
      <c r="G1016" s="20"/>
      <c r="H1016" s="20"/>
      <c r="I1016" s="60"/>
      <c r="J1016" s="77"/>
      <c r="K1016" s="87"/>
      <c r="L1016" s="87"/>
      <c r="M1016" s="19"/>
      <c r="N1016" s="133"/>
    </row>
    <row r="1017" spans="1:14" outlineLevel="1">
      <c r="A1017" s="39" t="s">
        <v>429</v>
      </c>
      <c r="B1017" s="80"/>
      <c r="C1017" s="116" t="s">
        <v>789</v>
      </c>
      <c r="D1017" s="55" t="s">
        <v>269</v>
      </c>
      <c r="E1017" s="20">
        <v>45</v>
      </c>
      <c r="F1017" s="20"/>
      <c r="G1017" s="20"/>
      <c r="H1017" s="20"/>
      <c r="I1017" s="60"/>
      <c r="J1017" s="77"/>
      <c r="K1017" s="87"/>
      <c r="L1017" s="87"/>
      <c r="M1017" s="19"/>
      <c r="N1017" s="133"/>
    </row>
    <row r="1018" spans="1:14" outlineLevel="1">
      <c r="A1018" s="39" t="s">
        <v>429</v>
      </c>
      <c r="B1018" s="80"/>
      <c r="C1018" s="81" t="s">
        <v>798</v>
      </c>
      <c r="D1018" s="55" t="s">
        <v>269</v>
      </c>
      <c r="E1018" s="20">
        <v>62</v>
      </c>
      <c r="F1018" s="20"/>
      <c r="G1018" s="20"/>
      <c r="H1018" s="20"/>
      <c r="I1018" s="60"/>
      <c r="J1018" s="77"/>
      <c r="K1018" s="87"/>
      <c r="L1018" s="87"/>
      <c r="M1018" s="19"/>
      <c r="N1018" s="133"/>
    </row>
    <row r="1019" spans="1:14" outlineLevel="1">
      <c r="A1019" s="39" t="s">
        <v>429</v>
      </c>
      <c r="B1019" s="80">
        <v>131543</v>
      </c>
      <c r="C1019" s="81" t="s">
        <v>800</v>
      </c>
      <c r="D1019" s="55" t="s">
        <v>269</v>
      </c>
      <c r="E1019" s="20">
        <v>62</v>
      </c>
      <c r="F1019" s="20"/>
      <c r="G1019" s="20"/>
      <c r="H1019" s="20"/>
      <c r="I1019" s="60"/>
      <c r="J1019" s="77"/>
      <c r="K1019" s="87"/>
      <c r="L1019" s="87"/>
      <c r="M1019" s="19"/>
      <c r="N1019" s="133"/>
    </row>
    <row r="1020" spans="1:14" outlineLevel="1">
      <c r="A1020" s="39" t="s">
        <v>429</v>
      </c>
      <c r="B1020" s="80"/>
      <c r="C1020" s="81" t="s">
        <v>797</v>
      </c>
      <c r="D1020" s="55" t="s">
        <v>269</v>
      </c>
      <c r="E1020" s="20">
        <v>63</v>
      </c>
      <c r="F1020" s="20"/>
      <c r="G1020" s="20"/>
      <c r="H1020" s="20"/>
      <c r="I1020" s="60"/>
      <c r="J1020" s="77"/>
      <c r="K1020" s="87"/>
      <c r="L1020" s="87"/>
      <c r="M1020" s="19"/>
      <c r="N1020" s="133"/>
    </row>
    <row r="1021" spans="1:14" outlineLevel="1">
      <c r="A1021" s="39" t="s">
        <v>429</v>
      </c>
      <c r="B1021" s="80"/>
      <c r="C1021" s="81" t="s">
        <v>799</v>
      </c>
      <c r="D1021" s="55" t="s">
        <v>269</v>
      </c>
      <c r="E1021" s="20">
        <v>63</v>
      </c>
      <c r="F1021" s="20"/>
      <c r="G1021" s="20"/>
      <c r="H1021" s="20"/>
      <c r="I1021" s="60"/>
      <c r="J1021" s="77"/>
      <c r="K1021" s="87"/>
      <c r="L1021" s="87"/>
      <c r="M1021" s="19"/>
      <c r="N1021" s="133"/>
    </row>
    <row r="1022" spans="1:14" outlineLevel="1">
      <c r="A1022" s="39" t="s">
        <v>429</v>
      </c>
      <c r="B1022" s="80"/>
      <c r="C1022" s="116" t="s">
        <v>781</v>
      </c>
      <c r="D1022" s="55" t="s">
        <v>269</v>
      </c>
      <c r="E1022" s="20">
        <v>69</v>
      </c>
      <c r="F1022" s="20"/>
      <c r="G1022" s="20"/>
      <c r="H1022" s="20"/>
      <c r="I1022" s="60"/>
      <c r="J1022" s="77"/>
      <c r="K1022" s="87"/>
      <c r="L1022" s="87"/>
      <c r="M1022" s="19"/>
      <c r="N1022" s="133"/>
    </row>
    <row r="1023" spans="1:14" outlineLevel="1">
      <c r="A1023" s="39" t="s">
        <v>429</v>
      </c>
      <c r="B1023" s="80"/>
      <c r="C1023" s="116" t="s">
        <v>783</v>
      </c>
      <c r="D1023" s="55" t="s">
        <v>269</v>
      </c>
      <c r="E1023" s="20">
        <v>69</v>
      </c>
      <c r="F1023" s="20"/>
      <c r="G1023" s="20"/>
      <c r="H1023" s="20"/>
      <c r="I1023" s="60"/>
      <c r="J1023" s="77"/>
      <c r="K1023" s="87"/>
      <c r="L1023" s="87"/>
      <c r="M1023" s="19"/>
      <c r="N1023" s="133"/>
    </row>
    <row r="1024" spans="1:14" outlineLevel="1">
      <c r="A1024" s="39" t="s">
        <v>429</v>
      </c>
      <c r="B1024" s="80"/>
      <c r="C1024" s="116" t="s">
        <v>780</v>
      </c>
      <c r="D1024" s="55" t="s">
        <v>269</v>
      </c>
      <c r="E1024" s="20">
        <v>70</v>
      </c>
      <c r="F1024" s="20"/>
      <c r="G1024" s="20"/>
      <c r="H1024" s="20"/>
      <c r="I1024" s="60"/>
      <c r="J1024" s="77"/>
      <c r="K1024" s="87"/>
      <c r="L1024" s="87"/>
      <c r="M1024" s="19"/>
      <c r="N1024" s="133"/>
    </row>
    <row r="1025" spans="1:14" outlineLevel="1">
      <c r="A1025" s="39" t="s">
        <v>429</v>
      </c>
      <c r="B1025" s="80"/>
      <c r="C1025" s="116" t="s">
        <v>782</v>
      </c>
      <c r="D1025" s="55" t="s">
        <v>269</v>
      </c>
      <c r="E1025" s="20">
        <v>70</v>
      </c>
      <c r="F1025" s="20"/>
      <c r="G1025" s="20"/>
      <c r="H1025" s="20"/>
      <c r="I1025" s="60"/>
      <c r="J1025" s="77"/>
      <c r="K1025" s="87"/>
      <c r="L1025" s="87"/>
      <c r="M1025" s="19"/>
      <c r="N1025" s="133"/>
    </row>
    <row r="1026" spans="1:14" outlineLevel="1">
      <c r="A1026" s="39" t="s">
        <v>429</v>
      </c>
      <c r="B1026" s="80"/>
      <c r="C1026" s="81" t="s">
        <v>804</v>
      </c>
      <c r="D1026" s="55" t="s">
        <v>269</v>
      </c>
      <c r="E1026" s="20">
        <v>74</v>
      </c>
      <c r="F1026" s="20"/>
      <c r="G1026" s="20"/>
      <c r="H1026" s="20"/>
      <c r="I1026" s="60"/>
      <c r="J1026" s="77"/>
      <c r="K1026" s="87"/>
      <c r="L1026" s="87"/>
      <c r="M1026" s="19"/>
      <c r="N1026" s="133"/>
    </row>
    <row r="1027" spans="1:14" outlineLevel="1">
      <c r="A1027" s="39" t="s">
        <v>429</v>
      </c>
      <c r="B1027" s="80"/>
      <c r="C1027" s="81" t="s">
        <v>806</v>
      </c>
      <c r="D1027" s="55" t="s">
        <v>269</v>
      </c>
      <c r="E1027" s="20">
        <v>74</v>
      </c>
      <c r="F1027" s="20"/>
      <c r="G1027" s="20"/>
      <c r="H1027" s="20"/>
      <c r="I1027" s="60"/>
      <c r="J1027" s="77"/>
      <c r="K1027" s="87"/>
      <c r="L1027" s="87"/>
      <c r="M1027" s="19"/>
      <c r="N1027" s="133"/>
    </row>
    <row r="1028" spans="1:14" outlineLevel="1">
      <c r="A1028" s="39" t="s">
        <v>429</v>
      </c>
      <c r="B1028" s="80"/>
      <c r="C1028" s="81" t="s">
        <v>803</v>
      </c>
      <c r="D1028" s="55" t="s">
        <v>269</v>
      </c>
      <c r="E1028" s="20">
        <v>76</v>
      </c>
      <c r="F1028" s="20"/>
      <c r="G1028" s="20"/>
      <c r="H1028" s="20"/>
      <c r="I1028" s="60"/>
      <c r="J1028" s="77"/>
      <c r="K1028" s="87"/>
      <c r="L1028" s="87"/>
      <c r="M1028" s="19"/>
      <c r="N1028" s="133"/>
    </row>
    <row r="1029" spans="1:14" outlineLevel="1">
      <c r="A1029" s="39" t="s">
        <v>429</v>
      </c>
      <c r="B1029" s="80"/>
      <c r="C1029" s="81" t="s">
        <v>805</v>
      </c>
      <c r="D1029" s="55" t="s">
        <v>269</v>
      </c>
      <c r="E1029" s="20">
        <v>76</v>
      </c>
      <c r="F1029" s="20"/>
      <c r="G1029" s="20"/>
      <c r="H1029" s="20"/>
      <c r="I1029" s="60"/>
      <c r="J1029" s="77"/>
      <c r="K1029" s="87"/>
      <c r="L1029" s="87"/>
      <c r="M1029" s="19"/>
      <c r="N1029" s="133"/>
    </row>
    <row r="1030" spans="1:14" outlineLevel="1">
      <c r="A1030" s="39" t="s">
        <v>429</v>
      </c>
      <c r="B1030" s="80"/>
      <c r="C1030" s="81" t="s">
        <v>792</v>
      </c>
      <c r="D1030" s="55" t="s">
        <v>269</v>
      </c>
      <c r="E1030" s="20">
        <v>99</v>
      </c>
      <c r="F1030" s="20"/>
      <c r="G1030" s="20"/>
      <c r="H1030" s="20"/>
      <c r="I1030" s="60"/>
      <c r="J1030" s="77"/>
      <c r="K1030" s="87"/>
      <c r="L1030" s="87"/>
      <c r="M1030" s="19"/>
      <c r="N1030" s="133"/>
    </row>
    <row r="1031" spans="1:14" outlineLevel="1">
      <c r="A1031" s="39" t="s">
        <v>429</v>
      </c>
      <c r="B1031" s="80"/>
      <c r="C1031" s="81" t="s">
        <v>794</v>
      </c>
      <c r="D1031" s="55" t="s">
        <v>269</v>
      </c>
      <c r="E1031" s="20">
        <v>99</v>
      </c>
      <c r="F1031" s="20"/>
      <c r="G1031" s="20"/>
      <c r="H1031" s="20"/>
      <c r="I1031" s="60"/>
      <c r="J1031" s="77"/>
      <c r="K1031" s="87"/>
      <c r="L1031" s="87"/>
      <c r="M1031" s="19"/>
      <c r="N1031" s="133"/>
    </row>
    <row r="1032" spans="1:14" outlineLevel="1">
      <c r="A1032" s="39" t="s">
        <v>429</v>
      </c>
      <c r="B1032" s="80"/>
      <c r="C1032" s="81" t="s">
        <v>791</v>
      </c>
      <c r="D1032" s="55" t="s">
        <v>269</v>
      </c>
      <c r="E1032" s="20">
        <v>100</v>
      </c>
      <c r="F1032" s="20"/>
      <c r="G1032" s="20"/>
      <c r="H1032" s="20"/>
      <c r="I1032" s="60"/>
      <c r="J1032" s="77"/>
      <c r="K1032" s="87"/>
      <c r="L1032" s="87"/>
      <c r="M1032" s="19"/>
      <c r="N1032" s="133"/>
    </row>
    <row r="1033" spans="1:14" outlineLevel="1">
      <c r="A1033" s="39" t="s">
        <v>429</v>
      </c>
      <c r="B1033" s="80"/>
      <c r="C1033" s="81" t="s">
        <v>793</v>
      </c>
      <c r="D1033" s="55" t="s">
        <v>269</v>
      </c>
      <c r="E1033" s="20">
        <v>100</v>
      </c>
      <c r="F1033" s="20"/>
      <c r="G1033" s="20"/>
      <c r="H1033" s="20"/>
      <c r="I1033" s="60"/>
      <c r="J1033" s="77"/>
      <c r="K1033" s="87"/>
      <c r="L1033" s="87"/>
      <c r="M1033" s="19"/>
      <c r="N1033" s="133"/>
    </row>
    <row r="1034" spans="1:14" outlineLevel="1">
      <c r="A1034" s="39"/>
      <c r="B1034" s="80">
        <v>130500</v>
      </c>
      <c r="C1034" s="116" t="s">
        <v>779</v>
      </c>
      <c r="D1034" s="55" t="s">
        <v>269</v>
      </c>
      <c r="E1034" s="20">
        <v>11</v>
      </c>
      <c r="F1034" s="20"/>
      <c r="G1034" s="20"/>
      <c r="H1034" s="20"/>
      <c r="I1034" s="60"/>
      <c r="J1034" s="77"/>
      <c r="K1034" s="77"/>
      <c r="L1034" s="77"/>
      <c r="M1034" s="19"/>
      <c r="N1034" s="133"/>
    </row>
    <row r="1035" spans="1:14" outlineLevel="1">
      <c r="A1035" s="39"/>
      <c r="B1035" s="80">
        <v>131053</v>
      </c>
      <c r="C1035" s="116" t="s">
        <v>784</v>
      </c>
      <c r="D1035" s="55" t="s">
        <v>269</v>
      </c>
      <c r="E1035" s="20">
        <v>12</v>
      </c>
      <c r="F1035" s="20"/>
      <c r="G1035" s="20"/>
      <c r="H1035" s="20"/>
      <c r="I1035" s="60"/>
      <c r="J1035" s="77"/>
      <c r="K1035" s="77"/>
      <c r="L1035" s="77"/>
      <c r="M1035" s="19"/>
      <c r="N1035" s="133"/>
    </row>
    <row r="1036" spans="1:14" outlineLevel="1">
      <c r="A1036" s="39"/>
      <c r="B1036" s="80">
        <v>131049</v>
      </c>
      <c r="C1036" s="116" t="s">
        <v>785</v>
      </c>
      <c r="D1036" s="55" t="s">
        <v>269</v>
      </c>
      <c r="E1036" s="20">
        <v>12</v>
      </c>
      <c r="F1036" s="20"/>
      <c r="G1036" s="20"/>
      <c r="H1036" s="20"/>
      <c r="I1036" s="60"/>
      <c r="J1036" s="77"/>
      <c r="K1036" s="77"/>
      <c r="L1036" s="77"/>
      <c r="M1036" s="19"/>
      <c r="N1036" s="133"/>
    </row>
    <row r="1037" spans="1:14" outlineLevel="1">
      <c r="A1037" s="39"/>
      <c r="B1037" s="80"/>
      <c r="C1037" s="81" t="s">
        <v>795</v>
      </c>
      <c r="D1037" s="55" t="s">
        <v>269</v>
      </c>
      <c r="E1037" s="20">
        <v>12</v>
      </c>
      <c r="F1037" s="20"/>
      <c r="G1037" s="20"/>
      <c r="H1037" s="20"/>
      <c r="I1037" s="60"/>
      <c r="J1037" s="77"/>
      <c r="K1037" s="77"/>
      <c r="L1037" s="77"/>
      <c r="M1037" s="19"/>
      <c r="N1037" s="133"/>
    </row>
    <row r="1038" spans="1:14" outlineLevel="1">
      <c r="A1038" s="39"/>
      <c r="B1038" s="80"/>
      <c r="C1038" s="81" t="s">
        <v>796</v>
      </c>
      <c r="D1038" s="55" t="s">
        <v>269</v>
      </c>
      <c r="E1038" s="20">
        <v>12</v>
      </c>
      <c r="F1038" s="20"/>
      <c r="G1038" s="20"/>
      <c r="H1038" s="20"/>
      <c r="I1038" s="60"/>
      <c r="J1038" s="77"/>
      <c r="K1038" s="77"/>
      <c r="L1038" s="77"/>
      <c r="M1038" s="19"/>
      <c r="N1038" s="133"/>
    </row>
    <row r="1039" spans="1:14" outlineLevel="1">
      <c r="A1039" s="39"/>
      <c r="B1039" s="80"/>
      <c r="C1039" s="81" t="s">
        <v>801</v>
      </c>
      <c r="D1039" s="55" t="s">
        <v>269</v>
      </c>
      <c r="E1039" s="20">
        <v>15</v>
      </c>
      <c r="F1039" s="20"/>
      <c r="G1039" s="20"/>
      <c r="H1039" s="20"/>
      <c r="I1039" s="60"/>
      <c r="J1039" s="77"/>
      <c r="K1039" s="77"/>
      <c r="L1039" s="77"/>
      <c r="M1039" s="19"/>
      <c r="N1039" s="133"/>
    </row>
    <row r="1040" spans="1:14" outlineLevel="1">
      <c r="A1040" s="39"/>
      <c r="B1040" s="80"/>
      <c r="C1040" s="81" t="s">
        <v>802</v>
      </c>
      <c r="D1040" s="55" t="s">
        <v>269</v>
      </c>
      <c r="E1040" s="20">
        <v>15</v>
      </c>
      <c r="F1040" s="20"/>
      <c r="G1040" s="20"/>
      <c r="H1040" s="20"/>
      <c r="I1040" s="60"/>
      <c r="J1040" s="77"/>
      <c r="K1040" s="77"/>
      <c r="L1040" s="77"/>
      <c r="M1040" s="19"/>
      <c r="N1040" s="133"/>
    </row>
    <row r="1041" spans="1:14" outlineLevel="1">
      <c r="A1041" s="39"/>
      <c r="B1041" s="261" t="s">
        <v>929</v>
      </c>
      <c r="C1041" s="132"/>
      <c r="D1041" s="174"/>
      <c r="E1041" s="20"/>
      <c r="F1041" s="20"/>
      <c r="G1041" s="20"/>
      <c r="H1041" s="20"/>
      <c r="I1041" s="60"/>
      <c r="J1041" s="135"/>
      <c r="K1041" s="87"/>
      <c r="L1041" s="87"/>
      <c r="M1041" s="356"/>
      <c r="N1041" s="133"/>
    </row>
    <row r="1042" spans="1:14" outlineLevel="1">
      <c r="A1042" s="39"/>
      <c r="B1042" s="261"/>
      <c r="C1042" s="132" t="s">
        <v>1121</v>
      </c>
      <c r="D1042" s="55" t="s">
        <v>363</v>
      </c>
      <c r="E1042" s="20">
        <v>2100</v>
      </c>
      <c r="F1042" s="20"/>
      <c r="G1042" s="20"/>
      <c r="H1042" s="20"/>
      <c r="I1042" s="60"/>
      <c r="J1042" s="135"/>
      <c r="K1042" s="87"/>
      <c r="L1042" s="87"/>
      <c r="M1042" s="356"/>
      <c r="N1042" s="569"/>
    </row>
    <row r="1043" spans="1:14">
      <c r="A1043" s="39"/>
      <c r="B1043" s="80">
        <v>134291</v>
      </c>
      <c r="C1043" s="132" t="s">
        <v>1057</v>
      </c>
      <c r="D1043" s="55" t="s">
        <v>363</v>
      </c>
      <c r="E1043" s="20">
        <v>2200</v>
      </c>
      <c r="F1043" s="20"/>
      <c r="G1043" s="20"/>
      <c r="H1043" s="20"/>
      <c r="I1043" s="60"/>
      <c r="J1043" s="132"/>
      <c r="K1043" s="132"/>
      <c r="L1043" s="132"/>
      <c r="M1043" s="19"/>
      <c r="N1043" s="133"/>
    </row>
    <row r="1044" spans="1:14">
      <c r="A1044" s="39"/>
      <c r="B1044" s="80">
        <v>134290</v>
      </c>
      <c r="C1044" s="132" t="s">
        <v>1056</v>
      </c>
      <c r="D1044" s="55" t="s">
        <v>363</v>
      </c>
      <c r="E1044" s="20">
        <v>2200</v>
      </c>
      <c r="F1044" s="20"/>
      <c r="G1044" s="20"/>
      <c r="H1044" s="20"/>
      <c r="I1044" s="60"/>
      <c r="J1044" s="132"/>
      <c r="K1044" s="132"/>
      <c r="L1044" s="132"/>
      <c r="M1044" s="19"/>
      <c r="N1044" s="133"/>
    </row>
    <row r="1045" spans="1:14">
      <c r="A1045" s="39"/>
      <c r="B1045" s="80">
        <v>134296</v>
      </c>
      <c r="C1045" s="132" t="s">
        <v>1061</v>
      </c>
      <c r="D1045" s="55" t="s">
        <v>363</v>
      </c>
      <c r="E1045" s="20">
        <v>2400</v>
      </c>
      <c r="F1045" s="20"/>
      <c r="G1045" s="20"/>
      <c r="H1045" s="20"/>
      <c r="I1045" s="60"/>
      <c r="J1045" s="132"/>
      <c r="K1045" s="132"/>
      <c r="L1045" s="132"/>
      <c r="M1045" s="19"/>
      <c r="N1045" s="133"/>
    </row>
    <row r="1046" spans="1:14">
      <c r="A1046" s="39"/>
      <c r="B1046" s="80">
        <v>134229</v>
      </c>
      <c r="C1046" s="132" t="s">
        <v>1060</v>
      </c>
      <c r="D1046" s="55" t="s">
        <v>363</v>
      </c>
      <c r="E1046" s="20">
        <v>2400</v>
      </c>
      <c r="F1046" s="20"/>
      <c r="G1046" s="20"/>
      <c r="H1046" s="20"/>
      <c r="I1046" s="60"/>
      <c r="J1046" s="132"/>
      <c r="K1046" s="132"/>
      <c r="L1046" s="132"/>
      <c r="M1046" s="19"/>
      <c r="N1046" s="133"/>
    </row>
    <row r="1047" spans="1:14">
      <c r="A1047" s="39"/>
      <c r="B1047" s="80">
        <v>134295</v>
      </c>
      <c r="C1047" s="132" t="s">
        <v>1063</v>
      </c>
      <c r="D1047" s="55" t="s">
        <v>363</v>
      </c>
      <c r="E1047" s="20">
        <v>2700</v>
      </c>
      <c r="F1047" s="20"/>
      <c r="G1047" s="20"/>
      <c r="H1047" s="20"/>
      <c r="I1047" s="60"/>
      <c r="J1047" s="132"/>
      <c r="K1047" s="132"/>
      <c r="L1047" s="132"/>
      <c r="M1047" s="19"/>
      <c r="N1047" s="133"/>
    </row>
    <row r="1048" spans="1:14">
      <c r="A1048" s="39"/>
      <c r="B1048" s="80">
        <v>134294</v>
      </c>
      <c r="C1048" s="132" t="s">
        <v>1062</v>
      </c>
      <c r="D1048" s="55" t="s">
        <v>363</v>
      </c>
      <c r="E1048" s="20">
        <v>2700</v>
      </c>
      <c r="F1048" s="20"/>
      <c r="G1048" s="20"/>
      <c r="H1048" s="20"/>
      <c r="I1048" s="60"/>
      <c r="J1048" s="132"/>
      <c r="K1048" s="132"/>
      <c r="L1048" s="132"/>
      <c r="M1048" s="19"/>
      <c r="N1048" s="133"/>
    </row>
    <row r="1049" spans="1:14">
      <c r="A1049" s="39"/>
      <c r="B1049" s="80">
        <v>134293</v>
      </c>
      <c r="C1049" s="132" t="s">
        <v>1059</v>
      </c>
      <c r="D1049" s="55" t="s">
        <v>363</v>
      </c>
      <c r="E1049" s="20">
        <v>3990</v>
      </c>
      <c r="F1049" s="20"/>
      <c r="G1049" s="20"/>
      <c r="H1049" s="20"/>
      <c r="I1049" s="60"/>
      <c r="J1049" s="132"/>
      <c r="K1049" s="132"/>
      <c r="L1049" s="132"/>
      <c r="M1049" s="19"/>
      <c r="N1049" s="133"/>
    </row>
    <row r="1050" spans="1:14">
      <c r="A1050" s="39"/>
      <c r="B1050" s="80">
        <v>134292</v>
      </c>
      <c r="C1050" s="132" t="s">
        <v>1058</v>
      </c>
      <c r="D1050" s="55" t="s">
        <v>363</v>
      </c>
      <c r="E1050" s="20">
        <v>3990</v>
      </c>
      <c r="F1050" s="20"/>
      <c r="G1050" s="20"/>
      <c r="H1050" s="20"/>
      <c r="I1050" s="176"/>
      <c r="J1050" s="132"/>
      <c r="K1050" s="132"/>
      <c r="L1050" s="132"/>
      <c r="M1050" s="19"/>
      <c r="N1050" s="133"/>
    </row>
    <row r="1051" spans="1:14">
      <c r="A1051" s="39"/>
      <c r="B1051" s="261" t="s">
        <v>963</v>
      </c>
      <c r="C1051" s="132"/>
      <c r="D1051" s="55"/>
      <c r="E1051" s="20"/>
      <c r="F1051" s="20"/>
      <c r="G1051" s="20"/>
      <c r="H1051" s="20"/>
      <c r="I1051" s="176"/>
      <c r="J1051" s="132"/>
      <c r="K1051" s="132"/>
      <c r="L1051" s="132"/>
      <c r="M1051" s="19"/>
      <c r="N1051" s="133"/>
    </row>
    <row r="1052" spans="1:14">
      <c r="A1052" s="39"/>
      <c r="B1052" s="80">
        <v>128643</v>
      </c>
      <c r="C1052" s="132" t="s">
        <v>1122</v>
      </c>
      <c r="D1052" s="55" t="s">
        <v>269</v>
      </c>
      <c r="E1052" s="20">
        <v>80</v>
      </c>
      <c r="F1052" s="20"/>
      <c r="G1052" s="20"/>
      <c r="H1052" s="20"/>
      <c r="I1052" s="176"/>
      <c r="J1052" s="132"/>
      <c r="K1052" s="132"/>
      <c r="L1052" s="132"/>
      <c r="M1052" s="356" t="s">
        <v>740</v>
      </c>
      <c r="N1052" s="569"/>
    </row>
    <row r="1053" spans="1:14">
      <c r="A1053" s="39"/>
      <c r="B1053" s="80">
        <v>128644</v>
      </c>
      <c r="C1053" s="132" t="s">
        <v>1123</v>
      </c>
      <c r="D1053" s="55" t="s">
        <v>269</v>
      </c>
      <c r="E1053" s="20">
        <v>80</v>
      </c>
      <c r="F1053" s="20"/>
      <c r="G1053" s="20"/>
      <c r="H1053" s="20"/>
      <c r="I1053" s="176"/>
      <c r="J1053" s="132"/>
      <c r="K1053" s="132"/>
      <c r="L1053" s="132"/>
      <c r="M1053" s="356" t="s">
        <v>740</v>
      </c>
      <c r="N1053" s="569"/>
    </row>
    <row r="1054" spans="1:14">
      <c r="A1054" s="39"/>
      <c r="B1054" s="80">
        <v>129501</v>
      </c>
      <c r="C1054" s="81" t="s">
        <v>885</v>
      </c>
      <c r="D1054" s="55" t="s">
        <v>269</v>
      </c>
      <c r="E1054" s="20">
        <v>133</v>
      </c>
      <c r="F1054" s="20"/>
      <c r="G1054" s="20"/>
      <c r="H1054" s="20"/>
      <c r="I1054" s="176"/>
      <c r="J1054" s="87"/>
      <c r="K1054" s="87"/>
      <c r="L1054" s="87"/>
      <c r="M1054" s="19"/>
      <c r="N1054" s="133"/>
    </row>
    <row r="1055" spans="1:14">
      <c r="A1055" s="39"/>
      <c r="B1055" s="80">
        <v>129502</v>
      </c>
      <c r="C1055" s="81" t="s">
        <v>886</v>
      </c>
      <c r="D1055" s="55" t="s">
        <v>269</v>
      </c>
      <c r="E1055" s="20">
        <v>133</v>
      </c>
      <c r="F1055" s="20"/>
      <c r="G1055" s="20"/>
      <c r="H1055" s="20"/>
      <c r="I1055" s="176"/>
      <c r="J1055" s="87"/>
      <c r="K1055" s="87"/>
      <c r="L1055" s="87"/>
      <c r="M1055" s="19"/>
      <c r="N1055" s="133"/>
    </row>
    <row r="1056" spans="1:14" outlineLevel="1">
      <c r="A1056" s="39"/>
      <c r="B1056" s="261" t="s">
        <v>427</v>
      </c>
      <c r="C1056" s="132"/>
      <c r="D1056" s="174"/>
      <c r="E1056" s="20"/>
      <c r="F1056" s="20"/>
      <c r="G1056" s="20"/>
      <c r="H1056" s="20"/>
      <c r="I1056" s="176"/>
      <c r="J1056" s="135"/>
      <c r="K1056" s="87"/>
      <c r="L1056" s="87"/>
      <c r="M1056" s="356"/>
      <c r="N1056" s="133"/>
    </row>
    <row r="1057" spans="1:21" outlineLevel="1">
      <c r="A1057" s="39"/>
      <c r="B1057" s="80">
        <v>109207</v>
      </c>
      <c r="C1057" s="223" t="s">
        <v>283</v>
      </c>
      <c r="D1057" s="55" t="s">
        <v>269</v>
      </c>
      <c r="E1057" s="20">
        <v>75</v>
      </c>
      <c r="F1057" s="20"/>
      <c r="G1057" s="20"/>
      <c r="H1057" s="20"/>
      <c r="I1057" s="176"/>
      <c r="J1057" s="135"/>
      <c r="K1057" s="87"/>
      <c r="L1057" s="87"/>
      <c r="M1057" s="19"/>
      <c r="N1057" s="133"/>
    </row>
    <row r="1058" spans="1:21" outlineLevel="1">
      <c r="A1058" s="39"/>
      <c r="B1058" s="80">
        <v>109210</v>
      </c>
      <c r="C1058" s="126" t="s">
        <v>284</v>
      </c>
      <c r="D1058" s="55" t="s">
        <v>269</v>
      </c>
      <c r="E1058" s="20">
        <v>90</v>
      </c>
      <c r="F1058" s="20"/>
      <c r="G1058" s="20"/>
      <c r="H1058" s="20"/>
      <c r="I1058" s="176"/>
      <c r="J1058" s="87"/>
      <c r="K1058" s="87"/>
      <c r="L1058" s="87"/>
      <c r="M1058" s="19"/>
      <c r="N1058" s="133"/>
    </row>
    <row r="1059" spans="1:21" outlineLevel="1">
      <c r="A1059" s="39"/>
      <c r="B1059" s="80">
        <v>37160</v>
      </c>
      <c r="C1059" s="223" t="s">
        <v>321</v>
      </c>
      <c r="D1059" s="55" t="s">
        <v>269</v>
      </c>
      <c r="E1059" s="20">
        <v>94</v>
      </c>
      <c r="F1059" s="20"/>
      <c r="G1059" s="20"/>
      <c r="H1059" s="20"/>
      <c r="I1059" s="176"/>
      <c r="J1059" s="87"/>
      <c r="K1059" s="87"/>
      <c r="L1059" s="87"/>
      <c r="M1059" s="19"/>
      <c r="N1059" s="133"/>
      <c r="O1059" s="36"/>
      <c r="P1059" s="36"/>
      <c r="Q1059" s="36"/>
      <c r="R1059" s="36"/>
      <c r="S1059" s="36"/>
      <c r="T1059" s="36"/>
      <c r="U1059" s="36"/>
    </row>
    <row r="1060" spans="1:21" outlineLevel="1">
      <c r="A1060" s="39"/>
      <c r="B1060" s="80">
        <v>115923</v>
      </c>
      <c r="C1060" s="116" t="s">
        <v>291</v>
      </c>
      <c r="D1060" s="55" t="s">
        <v>269</v>
      </c>
      <c r="E1060" s="20">
        <v>131</v>
      </c>
      <c r="F1060" s="20"/>
      <c r="G1060" s="20"/>
      <c r="H1060" s="20"/>
      <c r="I1060" s="176"/>
      <c r="J1060" s="87"/>
      <c r="K1060" s="87"/>
      <c r="L1060" s="87"/>
      <c r="M1060" s="356" t="s">
        <v>740</v>
      </c>
      <c r="N1060" s="133"/>
      <c r="O1060" s="36"/>
      <c r="P1060" s="36"/>
      <c r="Q1060" s="36"/>
      <c r="R1060" s="36"/>
      <c r="S1060" s="36"/>
      <c r="T1060" s="36"/>
      <c r="U1060" s="36"/>
    </row>
    <row r="1061" spans="1:21" outlineLevel="1">
      <c r="A1061" s="39"/>
      <c r="B1061" s="80">
        <v>115924</v>
      </c>
      <c r="C1061" s="116" t="s">
        <v>292</v>
      </c>
      <c r="D1061" s="55" t="s">
        <v>269</v>
      </c>
      <c r="E1061" s="20">
        <v>131</v>
      </c>
      <c r="F1061" s="20"/>
      <c r="G1061" s="20"/>
      <c r="H1061" s="20"/>
      <c r="I1061" s="176"/>
      <c r="J1061" s="87"/>
      <c r="K1061" s="87"/>
      <c r="L1061" s="87"/>
      <c r="M1061" s="19"/>
      <c r="N1061" s="133"/>
      <c r="O1061" s="36"/>
      <c r="P1061" s="36"/>
      <c r="Q1061" s="36"/>
      <c r="R1061" s="36"/>
      <c r="S1061" s="36"/>
      <c r="T1061" s="36"/>
      <c r="U1061" s="36"/>
    </row>
    <row r="1062" spans="1:21" outlineLevel="1">
      <c r="A1062" s="39"/>
      <c r="B1062" s="80">
        <v>115925</v>
      </c>
      <c r="C1062" s="223" t="s">
        <v>293</v>
      </c>
      <c r="D1062" s="55" t="s">
        <v>269</v>
      </c>
      <c r="E1062" s="20">
        <v>131</v>
      </c>
      <c r="F1062" s="20"/>
      <c r="G1062" s="20"/>
      <c r="H1062" s="20"/>
      <c r="I1062" s="176"/>
      <c r="J1062" s="87"/>
      <c r="K1062" s="87"/>
      <c r="L1062" s="87"/>
      <c r="M1062" s="19"/>
      <c r="N1062" s="133"/>
      <c r="O1062" s="36"/>
      <c r="P1062" s="36"/>
      <c r="Q1062" s="36"/>
      <c r="R1062" s="36"/>
      <c r="S1062" s="36"/>
      <c r="T1062" s="36"/>
      <c r="U1062" s="36"/>
    </row>
    <row r="1063" spans="1:21" outlineLevel="1">
      <c r="A1063" s="39"/>
      <c r="B1063" s="261" t="s">
        <v>412</v>
      </c>
      <c r="C1063" s="132"/>
      <c r="D1063" s="174"/>
      <c r="E1063" s="20"/>
      <c r="F1063" s="20"/>
      <c r="G1063" s="20"/>
      <c r="H1063" s="20"/>
      <c r="I1063" s="176"/>
      <c r="J1063" s="135"/>
      <c r="K1063" s="87"/>
      <c r="L1063" s="87"/>
      <c r="M1063" s="356"/>
      <c r="N1063" s="133"/>
    </row>
    <row r="1064" spans="1:21" outlineLevel="1">
      <c r="A1064" s="39"/>
      <c r="B1064" s="80">
        <v>115921</v>
      </c>
      <c r="C1064" s="81" t="s">
        <v>288</v>
      </c>
      <c r="D1064" s="174" t="s">
        <v>269</v>
      </c>
      <c r="E1064" s="323">
        <v>82</v>
      </c>
      <c r="F1064" s="323"/>
      <c r="G1064" s="323"/>
      <c r="H1064" s="323"/>
      <c r="I1064" s="176"/>
      <c r="J1064" s="77"/>
      <c r="K1064" s="77"/>
      <c r="L1064" s="77"/>
      <c r="M1064" s="19"/>
      <c r="N1064" s="133"/>
    </row>
    <row r="1065" spans="1:21" outlineLevel="1">
      <c r="A1065" s="39"/>
      <c r="B1065" s="80">
        <v>115915</v>
      </c>
      <c r="C1065" s="81" t="s">
        <v>908</v>
      </c>
      <c r="D1065" s="174" t="s">
        <v>269</v>
      </c>
      <c r="E1065" s="323">
        <v>94</v>
      </c>
      <c r="F1065" s="323"/>
      <c r="G1065" s="323"/>
      <c r="H1065" s="323"/>
      <c r="I1065" s="176"/>
      <c r="J1065" s="77"/>
      <c r="K1065" s="77"/>
      <c r="L1065" s="77"/>
      <c r="M1065" s="19"/>
      <c r="N1065" s="133"/>
    </row>
    <row r="1066" spans="1:21" outlineLevel="1">
      <c r="A1066" s="39"/>
      <c r="B1066" s="80">
        <v>115916</v>
      </c>
      <c r="C1066" s="81" t="s">
        <v>907</v>
      </c>
      <c r="D1066" s="174" t="s">
        <v>269</v>
      </c>
      <c r="E1066" s="323">
        <v>94</v>
      </c>
      <c r="F1066" s="323"/>
      <c r="G1066" s="323"/>
      <c r="H1066" s="323"/>
      <c r="I1066" s="176"/>
      <c r="J1066" s="77"/>
      <c r="K1066" s="77"/>
      <c r="L1066" s="77"/>
      <c r="M1066" s="19"/>
      <c r="N1066" s="133"/>
    </row>
    <row r="1067" spans="1:21" outlineLevel="1">
      <c r="A1067" s="39"/>
      <c r="B1067" s="80">
        <v>25815</v>
      </c>
      <c r="C1067" s="126" t="s">
        <v>16</v>
      </c>
      <c r="D1067" s="55" t="s">
        <v>269</v>
      </c>
      <c r="E1067" s="20">
        <v>103.75</v>
      </c>
      <c r="F1067" s="20"/>
      <c r="G1067" s="20"/>
      <c r="H1067" s="20"/>
      <c r="I1067" s="176"/>
      <c r="J1067" s="87"/>
      <c r="K1067" s="87"/>
      <c r="L1067" s="87"/>
      <c r="M1067" s="19"/>
      <c r="N1067" s="133"/>
    </row>
    <row r="1068" spans="1:21" s="164" customFormat="1" outlineLevel="1">
      <c r="A1068" s="39"/>
      <c r="B1068" s="80">
        <v>42300</v>
      </c>
      <c r="C1068" s="126" t="s">
        <v>36</v>
      </c>
      <c r="D1068" s="55" t="s">
        <v>269</v>
      </c>
      <c r="E1068" s="20">
        <v>103.75</v>
      </c>
      <c r="F1068" s="20"/>
      <c r="G1068" s="20"/>
      <c r="H1068" s="20"/>
      <c r="I1068" s="176"/>
      <c r="J1068" s="334"/>
      <c r="K1068" s="327"/>
      <c r="L1068" s="327"/>
      <c r="M1068" s="154"/>
      <c r="N1068" s="303"/>
    </row>
    <row r="1069" spans="1:21" s="164" customFormat="1" outlineLevel="1">
      <c r="A1069" s="39"/>
      <c r="B1069" s="80">
        <v>95765</v>
      </c>
      <c r="C1069" s="126" t="s">
        <v>37</v>
      </c>
      <c r="D1069" s="55" t="s">
        <v>269</v>
      </c>
      <c r="E1069" s="20">
        <v>103.75</v>
      </c>
      <c r="F1069" s="20"/>
      <c r="G1069" s="20"/>
      <c r="H1069" s="20"/>
      <c r="I1069" s="176"/>
      <c r="J1069" s="327"/>
      <c r="K1069" s="327"/>
      <c r="L1069" s="327"/>
      <c r="M1069" s="154"/>
      <c r="N1069" s="303"/>
    </row>
    <row r="1070" spans="1:21" s="164" customFormat="1" outlineLevel="1">
      <c r="A1070" s="39"/>
      <c r="B1070" s="80">
        <v>95766</v>
      </c>
      <c r="C1070" s="126" t="s">
        <v>38</v>
      </c>
      <c r="D1070" s="55" t="s">
        <v>269</v>
      </c>
      <c r="E1070" s="20">
        <v>103.75</v>
      </c>
      <c r="F1070" s="20"/>
      <c r="G1070" s="20"/>
      <c r="H1070" s="20"/>
      <c r="I1070" s="176"/>
      <c r="J1070" s="327"/>
      <c r="K1070" s="327"/>
      <c r="L1070" s="327"/>
      <c r="M1070" s="154"/>
      <c r="N1070" s="303"/>
    </row>
    <row r="1071" spans="1:21" s="230" customFormat="1" outlineLevel="1">
      <c r="A1071" s="39"/>
      <c r="B1071" s="80">
        <v>68698</v>
      </c>
      <c r="C1071" s="229" t="s">
        <v>290</v>
      </c>
      <c r="D1071" s="55" t="s">
        <v>269</v>
      </c>
      <c r="E1071" s="56">
        <v>140</v>
      </c>
      <c r="F1071" s="56"/>
      <c r="G1071" s="56"/>
      <c r="H1071" s="56"/>
      <c r="I1071" s="176"/>
      <c r="J1071" s="411"/>
      <c r="K1071" s="411"/>
      <c r="L1071" s="411"/>
      <c r="M1071" s="175"/>
      <c r="N1071" s="412"/>
    </row>
    <row r="1072" spans="1:21" s="230" customFormat="1" ht="13.5" customHeight="1" outlineLevel="1">
      <c r="A1072" s="39"/>
      <c r="B1072" s="80">
        <v>79701</v>
      </c>
      <c r="C1072" s="82" t="s">
        <v>289</v>
      </c>
      <c r="D1072" s="55" t="s">
        <v>269</v>
      </c>
      <c r="E1072" s="56">
        <v>149</v>
      </c>
      <c r="F1072" s="56"/>
      <c r="G1072" s="56"/>
      <c r="H1072" s="56"/>
      <c r="I1072" s="176"/>
      <c r="J1072" s="334"/>
      <c r="K1072" s="334"/>
      <c r="L1072" s="334"/>
      <c r="M1072" s="175"/>
      <c r="N1072" s="412"/>
    </row>
    <row r="1073" spans="1:21" s="230" customFormat="1" outlineLevel="1">
      <c r="A1073" s="39"/>
      <c r="B1073" s="80">
        <v>24323</v>
      </c>
      <c r="C1073" s="229" t="s">
        <v>901</v>
      </c>
      <c r="D1073" s="174" t="s">
        <v>269</v>
      </c>
      <c r="E1073" s="176">
        <v>152.47499999999999</v>
      </c>
      <c r="F1073" s="176"/>
      <c r="G1073" s="176"/>
      <c r="H1073" s="176"/>
      <c r="I1073" s="176"/>
      <c r="J1073" s="327"/>
      <c r="K1073" s="327"/>
      <c r="L1073" s="327"/>
      <c r="M1073" s="175"/>
      <c r="N1073" s="412"/>
    </row>
    <row r="1074" spans="1:21" s="230" customFormat="1" outlineLevel="1">
      <c r="A1074" s="39"/>
      <c r="B1074" s="80">
        <v>47732</v>
      </c>
      <c r="C1074" s="229" t="s">
        <v>902</v>
      </c>
      <c r="D1074" s="174" t="s">
        <v>269</v>
      </c>
      <c r="E1074" s="176">
        <v>152.47499999999999</v>
      </c>
      <c r="F1074" s="176"/>
      <c r="G1074" s="176"/>
      <c r="H1074" s="176"/>
      <c r="I1074" s="176"/>
      <c r="J1074" s="327"/>
      <c r="K1074" s="327"/>
      <c r="L1074" s="327"/>
      <c r="M1074" s="175"/>
      <c r="N1074" s="412"/>
    </row>
    <row r="1075" spans="1:21" s="230" customFormat="1" outlineLevel="1">
      <c r="A1075" s="39"/>
      <c r="B1075" s="80">
        <v>27949</v>
      </c>
      <c r="C1075" s="229" t="s">
        <v>903</v>
      </c>
      <c r="D1075" s="174" t="s">
        <v>269</v>
      </c>
      <c r="E1075" s="176">
        <v>152.47499999999999</v>
      </c>
      <c r="F1075" s="176"/>
      <c r="G1075" s="176"/>
      <c r="H1075" s="176"/>
      <c r="I1075" s="176"/>
      <c r="J1075" s="327"/>
      <c r="K1075" s="327"/>
      <c r="L1075" s="327"/>
      <c r="M1075" s="356"/>
      <c r="N1075" s="412"/>
    </row>
    <row r="1076" spans="1:21" s="230" customFormat="1" outlineLevel="1">
      <c r="A1076" s="39"/>
      <c r="B1076" s="80">
        <v>24352</v>
      </c>
      <c r="C1076" s="229" t="s">
        <v>904</v>
      </c>
      <c r="D1076" s="174" t="s">
        <v>269</v>
      </c>
      <c r="E1076" s="176">
        <v>152.47499999999999</v>
      </c>
      <c r="F1076" s="176"/>
      <c r="G1076" s="176"/>
      <c r="H1076" s="176"/>
      <c r="I1076" s="176"/>
      <c r="J1076" s="327"/>
      <c r="K1076" s="327"/>
      <c r="L1076" s="327"/>
      <c r="M1076" s="356"/>
      <c r="N1076" s="412"/>
    </row>
    <row r="1077" spans="1:21" s="358" customFormat="1" outlineLevel="1">
      <c r="A1077" s="39"/>
      <c r="B1077" s="80">
        <v>26743</v>
      </c>
      <c r="C1077" s="229" t="s">
        <v>905</v>
      </c>
      <c r="D1077" s="174" t="s">
        <v>269</v>
      </c>
      <c r="E1077" s="176">
        <v>152.47499999999999</v>
      </c>
      <c r="F1077" s="176"/>
      <c r="G1077" s="176"/>
      <c r="H1077" s="176"/>
      <c r="I1077" s="176"/>
      <c r="J1077" s="87"/>
      <c r="K1077" s="87"/>
      <c r="L1077" s="87"/>
      <c r="M1077" s="35"/>
      <c r="N1077" s="357"/>
    </row>
    <row r="1078" spans="1:21" s="358" customFormat="1" ht="13.5" customHeight="1" outlineLevel="1">
      <c r="A1078" s="39"/>
      <c r="B1078" s="80">
        <v>95767</v>
      </c>
      <c r="C1078" s="229" t="s">
        <v>906</v>
      </c>
      <c r="D1078" s="174" t="s">
        <v>269</v>
      </c>
      <c r="E1078" s="176">
        <v>152.47499999999999</v>
      </c>
      <c r="F1078" s="176"/>
      <c r="G1078" s="176"/>
      <c r="H1078" s="176"/>
      <c r="I1078" s="176"/>
      <c r="J1078" s="87"/>
      <c r="K1078" s="87"/>
      <c r="L1078" s="87"/>
      <c r="M1078" s="35"/>
      <c r="N1078" s="357"/>
    </row>
    <row r="1079" spans="1:21" s="358" customFormat="1" ht="13.5" customHeight="1" outlineLevel="1">
      <c r="A1079" s="39"/>
      <c r="B1079" s="80"/>
      <c r="C1079" s="229" t="s">
        <v>909</v>
      </c>
      <c r="D1079" s="55" t="s">
        <v>269</v>
      </c>
      <c r="E1079" s="176">
        <v>152.47499999999999</v>
      </c>
      <c r="F1079" s="176"/>
      <c r="G1079" s="176"/>
      <c r="H1079" s="176"/>
      <c r="I1079" s="176"/>
      <c r="J1079" s="87"/>
      <c r="K1079" s="87"/>
      <c r="L1079" s="87"/>
      <c r="M1079" s="35"/>
      <c r="N1079" s="357"/>
    </row>
    <row r="1080" spans="1:21" s="358" customFormat="1" ht="13.5" customHeight="1" outlineLevel="1">
      <c r="A1080" s="39"/>
      <c r="B1080" s="80"/>
      <c r="C1080" s="82" t="s">
        <v>910</v>
      </c>
      <c r="D1080" s="55" t="s">
        <v>269</v>
      </c>
      <c r="E1080" s="176">
        <v>152.47499999999999</v>
      </c>
      <c r="F1080" s="176"/>
      <c r="G1080" s="176"/>
      <c r="H1080" s="176"/>
      <c r="I1080" s="176"/>
      <c r="J1080" s="87"/>
      <c r="K1080" s="87"/>
      <c r="L1080" s="87"/>
      <c r="M1080" s="35"/>
      <c r="N1080" s="357"/>
    </row>
    <row r="1081" spans="1:21" s="358" customFormat="1" ht="13.5" customHeight="1" outlineLevel="1">
      <c r="A1081" s="39"/>
      <c r="B1081" s="80"/>
      <c r="C1081" s="229" t="s">
        <v>911</v>
      </c>
      <c r="D1081" s="55" t="s">
        <v>269</v>
      </c>
      <c r="E1081" s="176">
        <v>152.47499999999999</v>
      </c>
      <c r="F1081" s="176"/>
      <c r="G1081" s="176"/>
      <c r="H1081" s="176"/>
      <c r="I1081" s="176"/>
      <c r="J1081" s="87"/>
      <c r="K1081" s="87"/>
      <c r="L1081" s="87"/>
      <c r="M1081" s="35"/>
      <c r="N1081" s="357"/>
    </row>
    <row r="1082" spans="1:21" ht="18">
      <c r="A1082" s="39"/>
      <c r="B1082" s="359" t="s">
        <v>59</v>
      </c>
      <c r="C1082" s="299"/>
      <c r="D1082" s="261"/>
      <c r="E1082" s="20"/>
      <c r="F1082" s="20"/>
      <c r="G1082" s="20"/>
      <c r="H1082" s="20"/>
      <c r="I1082" s="20"/>
      <c r="J1082" s="87"/>
      <c r="K1082" s="87"/>
      <c r="L1082" s="87"/>
      <c r="M1082" s="19"/>
      <c r="N1082" s="133"/>
      <c r="O1082" s="36"/>
      <c r="P1082" s="36"/>
      <c r="Q1082" s="36"/>
      <c r="R1082" s="36"/>
      <c r="S1082" s="36"/>
      <c r="T1082" s="36"/>
      <c r="U1082" s="36"/>
    </row>
    <row r="1083" spans="1:21">
      <c r="A1083" s="39"/>
      <c r="B1083" s="243" t="s">
        <v>168</v>
      </c>
      <c r="C1083" s="116"/>
      <c r="D1083" s="55"/>
      <c r="E1083" s="20"/>
      <c r="F1083" s="20"/>
      <c r="G1083" s="20"/>
      <c r="H1083" s="20"/>
      <c r="I1083" s="20"/>
      <c r="J1083" s="87"/>
      <c r="K1083" s="87"/>
      <c r="L1083" s="87"/>
      <c r="M1083" s="19"/>
      <c r="N1083" s="133"/>
      <c r="O1083" s="36"/>
      <c r="P1083" s="36"/>
      <c r="Q1083" s="36"/>
      <c r="R1083" s="36"/>
      <c r="S1083" s="36"/>
      <c r="T1083" s="36"/>
      <c r="U1083" s="36"/>
    </row>
    <row r="1084" spans="1:21" s="164" customFormat="1" outlineLevel="1">
      <c r="A1084" s="39"/>
      <c r="B1084" s="80">
        <v>132840</v>
      </c>
      <c r="C1084" s="300" t="s">
        <v>1003</v>
      </c>
      <c r="D1084" s="174" t="s">
        <v>240</v>
      </c>
      <c r="E1084" s="323">
        <v>110</v>
      </c>
      <c r="F1084" s="323"/>
      <c r="G1084" s="323"/>
      <c r="H1084" s="179"/>
      <c r="I1084" s="179"/>
      <c r="J1084" s="179"/>
      <c r="K1084" s="179"/>
      <c r="L1084" s="179"/>
      <c r="M1084" s="154" t="s">
        <v>867</v>
      </c>
      <c r="N1084" s="303"/>
      <c r="O1084" s="271"/>
      <c r="P1084" s="271"/>
      <c r="Q1084" s="271"/>
      <c r="R1084" s="271"/>
      <c r="S1084" s="271"/>
      <c r="T1084" s="271"/>
      <c r="U1084" s="271"/>
    </row>
    <row r="1085" spans="1:21" s="164" customFormat="1" outlineLevel="1">
      <c r="A1085" s="39"/>
      <c r="B1085" s="80">
        <v>132839</v>
      </c>
      <c r="C1085" s="300" t="s">
        <v>1004</v>
      </c>
      <c r="D1085" s="174" t="s">
        <v>240</v>
      </c>
      <c r="E1085" s="323">
        <v>110</v>
      </c>
      <c r="F1085" s="323"/>
      <c r="G1085" s="323"/>
      <c r="H1085" s="179"/>
      <c r="I1085" s="179"/>
      <c r="J1085" s="179"/>
      <c r="K1085" s="179"/>
      <c r="L1085" s="179"/>
      <c r="M1085" s="154" t="s">
        <v>867</v>
      </c>
      <c r="N1085" s="303"/>
      <c r="O1085" s="271"/>
      <c r="P1085" s="271"/>
      <c r="Q1085" s="271"/>
      <c r="R1085" s="271"/>
      <c r="S1085" s="271"/>
      <c r="T1085" s="271"/>
      <c r="U1085" s="271"/>
    </row>
    <row r="1086" spans="1:21" s="164" customFormat="1" outlineLevel="1">
      <c r="A1086" s="39"/>
      <c r="B1086" s="80">
        <v>129766</v>
      </c>
      <c r="C1086" s="300" t="s">
        <v>865</v>
      </c>
      <c r="D1086" s="174" t="s">
        <v>240</v>
      </c>
      <c r="E1086" s="323">
        <v>110</v>
      </c>
      <c r="F1086" s="323"/>
      <c r="G1086" s="323"/>
      <c r="H1086" s="179"/>
      <c r="I1086" s="179"/>
      <c r="J1086" s="179"/>
      <c r="K1086" s="179"/>
      <c r="L1086" s="179"/>
      <c r="M1086" s="154" t="s">
        <v>867</v>
      </c>
      <c r="N1086" s="303"/>
      <c r="O1086" s="271"/>
      <c r="P1086" s="271"/>
      <c r="Q1086" s="271"/>
      <c r="R1086" s="271"/>
      <c r="S1086" s="271"/>
      <c r="T1086" s="271"/>
      <c r="U1086" s="271"/>
    </row>
    <row r="1087" spans="1:21" s="164" customFormat="1" outlineLevel="1">
      <c r="A1087" s="39"/>
      <c r="B1087" s="80">
        <v>129765</v>
      </c>
      <c r="C1087" s="300" t="s">
        <v>866</v>
      </c>
      <c r="D1087" s="174" t="s">
        <v>240</v>
      </c>
      <c r="E1087" s="323">
        <v>110</v>
      </c>
      <c r="F1087" s="323"/>
      <c r="G1087" s="323"/>
      <c r="H1087" s="179"/>
      <c r="I1087" s="179"/>
      <c r="J1087" s="179"/>
      <c r="K1087" s="179"/>
      <c r="L1087" s="179"/>
      <c r="M1087" s="154" t="s">
        <v>867</v>
      </c>
      <c r="N1087" s="303"/>
      <c r="O1087" s="271"/>
      <c r="P1087" s="271"/>
      <c r="Q1087" s="271"/>
      <c r="R1087" s="271"/>
      <c r="S1087" s="271"/>
      <c r="T1087" s="271"/>
      <c r="U1087" s="271"/>
    </row>
    <row r="1088" spans="1:21" s="164" customFormat="1" outlineLevel="1">
      <c r="A1088" s="39"/>
      <c r="B1088" s="80">
        <v>132364</v>
      </c>
      <c r="C1088" s="300" t="s">
        <v>926</v>
      </c>
      <c r="D1088" s="174" t="s">
        <v>363</v>
      </c>
      <c r="E1088" s="323">
        <v>650</v>
      </c>
      <c r="F1088" s="323"/>
      <c r="G1088" s="323"/>
      <c r="H1088" s="327"/>
      <c r="I1088" s="327"/>
      <c r="J1088" s="327"/>
      <c r="K1088" s="327"/>
      <c r="L1088" s="327"/>
      <c r="M1088" s="154"/>
      <c r="N1088" s="303"/>
      <c r="O1088" s="271"/>
      <c r="P1088" s="271"/>
      <c r="Q1088" s="271"/>
      <c r="R1088" s="271"/>
      <c r="S1088" s="271"/>
      <c r="T1088" s="271"/>
      <c r="U1088" s="271"/>
    </row>
    <row r="1089" spans="1:21" outlineLevel="1">
      <c r="A1089" s="39"/>
      <c r="B1089" s="80">
        <v>115709</v>
      </c>
      <c r="C1089" s="300" t="s">
        <v>587</v>
      </c>
      <c r="D1089" s="55" t="s">
        <v>240</v>
      </c>
      <c r="E1089" s="20">
        <v>203</v>
      </c>
      <c r="F1089" s="20"/>
      <c r="G1089" s="20"/>
      <c r="H1089" s="87"/>
      <c r="I1089" s="87"/>
      <c r="J1089" s="87"/>
      <c r="K1089" s="87"/>
      <c r="L1089" s="87"/>
      <c r="M1089" s="154" t="s">
        <v>867</v>
      </c>
      <c r="N1089" s="133"/>
      <c r="O1089" s="36"/>
      <c r="P1089" s="36"/>
      <c r="Q1089" s="36"/>
      <c r="R1089" s="36"/>
      <c r="S1089" s="36"/>
      <c r="T1089" s="36"/>
      <c r="U1089" s="36"/>
    </row>
    <row r="1090" spans="1:21" outlineLevel="1">
      <c r="A1090" s="39"/>
      <c r="B1090" s="80">
        <v>122585</v>
      </c>
      <c r="C1090" s="300" t="s">
        <v>588</v>
      </c>
      <c r="D1090" s="55" t="s">
        <v>240</v>
      </c>
      <c r="E1090" s="20">
        <v>215</v>
      </c>
      <c r="F1090" s="20"/>
      <c r="G1090" s="20"/>
      <c r="H1090" s="87"/>
      <c r="I1090" s="87"/>
      <c r="J1090" s="87"/>
      <c r="K1090" s="87"/>
      <c r="L1090" s="87"/>
      <c r="M1090" s="154" t="s">
        <v>867</v>
      </c>
      <c r="N1090" s="133"/>
      <c r="O1090" s="36"/>
      <c r="P1090" s="36"/>
      <c r="Q1090" s="36"/>
      <c r="R1090" s="36"/>
      <c r="S1090" s="36"/>
      <c r="T1090" s="36"/>
      <c r="U1090" s="36"/>
    </row>
    <row r="1091" spans="1:21" outlineLevel="1">
      <c r="A1091" s="39"/>
      <c r="B1091" s="80">
        <v>122584</v>
      </c>
      <c r="C1091" s="300" t="s">
        <v>589</v>
      </c>
      <c r="D1091" s="55" t="s">
        <v>240</v>
      </c>
      <c r="E1091" s="20">
        <v>215</v>
      </c>
      <c r="F1091" s="20"/>
      <c r="G1091" s="20"/>
      <c r="H1091" s="87"/>
      <c r="I1091" s="87"/>
      <c r="J1091" s="87"/>
      <c r="K1091" s="87"/>
      <c r="L1091" s="87"/>
      <c r="M1091" s="154" t="s">
        <v>867</v>
      </c>
      <c r="N1091" s="133"/>
      <c r="O1091" s="36"/>
      <c r="P1091" s="36"/>
      <c r="Q1091" s="36"/>
      <c r="R1091" s="36"/>
      <c r="S1091" s="36"/>
      <c r="T1091" s="36"/>
      <c r="U1091" s="36"/>
    </row>
    <row r="1092" spans="1:21" s="164" customFormat="1" outlineLevel="1">
      <c r="A1092" s="39"/>
      <c r="B1092" s="326">
        <v>125500</v>
      </c>
      <c r="C1092" s="300" t="s">
        <v>602</v>
      </c>
      <c r="D1092" s="55" t="s">
        <v>240</v>
      </c>
      <c r="E1092" s="20">
        <v>215</v>
      </c>
      <c r="F1092" s="20"/>
      <c r="G1092" s="20"/>
      <c r="H1092" s="327"/>
      <c r="I1092" s="327"/>
      <c r="J1092" s="327"/>
      <c r="K1092" s="327"/>
      <c r="L1092" s="327"/>
      <c r="M1092" s="154" t="s">
        <v>867</v>
      </c>
      <c r="N1092" s="303"/>
      <c r="O1092" s="271"/>
      <c r="P1092" s="271"/>
      <c r="Q1092" s="271"/>
      <c r="R1092" s="271"/>
      <c r="S1092" s="271"/>
      <c r="T1092" s="271"/>
      <c r="U1092" s="271"/>
    </row>
    <row r="1093" spans="1:21" s="164" customFormat="1" outlineLevel="1">
      <c r="A1093" s="39"/>
      <c r="B1093" s="326">
        <v>125502</v>
      </c>
      <c r="C1093" s="300" t="s">
        <v>603</v>
      </c>
      <c r="D1093" s="55" t="s">
        <v>240</v>
      </c>
      <c r="E1093" s="20">
        <v>215</v>
      </c>
      <c r="F1093" s="20"/>
      <c r="G1093" s="20"/>
      <c r="H1093" s="327"/>
      <c r="I1093" s="327"/>
      <c r="J1093" s="327"/>
      <c r="K1093" s="327"/>
      <c r="L1093" s="327"/>
      <c r="M1093" s="154" t="s">
        <v>867</v>
      </c>
      <c r="N1093" s="303"/>
      <c r="O1093" s="271"/>
      <c r="P1093" s="271"/>
      <c r="Q1093" s="271"/>
      <c r="R1093" s="271"/>
      <c r="S1093" s="271"/>
      <c r="T1093" s="271"/>
      <c r="U1093" s="271"/>
    </row>
    <row r="1094" spans="1:21" outlineLevel="1">
      <c r="A1094" s="39"/>
      <c r="B1094" s="80">
        <v>120970</v>
      </c>
      <c r="C1094" s="300" t="s">
        <v>590</v>
      </c>
      <c r="D1094" s="55" t="s">
        <v>240</v>
      </c>
      <c r="E1094" s="20">
        <v>203</v>
      </c>
      <c r="F1094" s="20"/>
      <c r="G1094" s="20"/>
      <c r="H1094" s="87"/>
      <c r="I1094" s="87"/>
      <c r="J1094" s="87"/>
      <c r="K1094" s="87"/>
      <c r="L1094" s="87"/>
      <c r="M1094" s="154" t="s">
        <v>867</v>
      </c>
      <c r="N1094" s="133"/>
      <c r="O1094" s="36"/>
      <c r="P1094" s="36"/>
      <c r="Q1094" s="36"/>
      <c r="R1094" s="36"/>
      <c r="S1094" s="36"/>
      <c r="T1094" s="36"/>
      <c r="U1094" s="36"/>
    </row>
    <row r="1095" spans="1:21" outlineLevel="1">
      <c r="A1095" s="39"/>
      <c r="B1095" s="80">
        <v>120987</v>
      </c>
      <c r="C1095" s="300" t="s">
        <v>591</v>
      </c>
      <c r="D1095" s="55" t="s">
        <v>240</v>
      </c>
      <c r="E1095" s="20">
        <v>182</v>
      </c>
      <c r="F1095" s="20"/>
      <c r="G1095" s="20"/>
      <c r="H1095" s="87"/>
      <c r="I1095" s="87"/>
      <c r="J1095" s="87"/>
      <c r="K1095" s="87"/>
      <c r="L1095" s="87"/>
      <c r="M1095" s="154" t="s">
        <v>867</v>
      </c>
      <c r="N1095" s="133"/>
      <c r="O1095" s="36"/>
      <c r="P1095" s="36"/>
      <c r="Q1095" s="36"/>
      <c r="R1095" s="36"/>
      <c r="S1095" s="36"/>
      <c r="T1095" s="36"/>
      <c r="U1095" s="36"/>
    </row>
    <row r="1096" spans="1:21" outlineLevel="1">
      <c r="A1096" s="39"/>
      <c r="B1096" s="80">
        <v>124068</v>
      </c>
      <c r="C1096" s="301" t="s">
        <v>592</v>
      </c>
      <c r="D1096" s="55" t="s">
        <v>240</v>
      </c>
      <c r="E1096" s="20">
        <v>245</v>
      </c>
      <c r="F1096" s="20"/>
      <c r="G1096" s="20"/>
      <c r="H1096" s="87"/>
      <c r="I1096" s="87"/>
      <c r="J1096" s="87"/>
      <c r="K1096" s="87"/>
      <c r="L1096" s="87"/>
      <c r="M1096" s="154" t="s">
        <v>867</v>
      </c>
      <c r="N1096" s="133"/>
      <c r="O1096" s="36"/>
      <c r="P1096" s="36"/>
      <c r="Q1096" s="36"/>
      <c r="R1096" s="36"/>
      <c r="S1096" s="36"/>
      <c r="T1096" s="36"/>
      <c r="U1096" s="36"/>
    </row>
    <row r="1097" spans="1:21" outlineLevel="1">
      <c r="A1097" s="39"/>
      <c r="B1097" s="80">
        <v>100842</v>
      </c>
      <c r="C1097" s="300" t="s">
        <v>575</v>
      </c>
      <c r="D1097" s="55" t="s">
        <v>240</v>
      </c>
      <c r="E1097" s="20">
        <v>20</v>
      </c>
      <c r="F1097" s="20"/>
      <c r="G1097" s="20"/>
      <c r="H1097" s="87"/>
      <c r="I1097" s="87"/>
      <c r="J1097" s="87"/>
      <c r="K1097" s="87"/>
      <c r="L1097" s="87"/>
      <c r="M1097" s="19"/>
      <c r="N1097" s="133"/>
      <c r="O1097" s="36"/>
      <c r="P1097" s="36"/>
      <c r="Q1097" s="36"/>
      <c r="R1097" s="36"/>
      <c r="S1097" s="36"/>
      <c r="T1097" s="36"/>
      <c r="U1097" s="36"/>
    </row>
    <row r="1098" spans="1:21" outlineLevel="1">
      <c r="A1098" s="39"/>
      <c r="B1098" s="80">
        <v>124061</v>
      </c>
      <c r="C1098" s="300" t="s">
        <v>576</v>
      </c>
      <c r="D1098" s="55" t="s">
        <v>240</v>
      </c>
      <c r="E1098" s="20">
        <v>40</v>
      </c>
      <c r="F1098" s="20"/>
      <c r="G1098" s="20"/>
      <c r="H1098" s="87"/>
      <c r="I1098" s="87"/>
      <c r="J1098" s="87"/>
      <c r="K1098" s="87"/>
      <c r="L1098" s="87"/>
      <c r="M1098" s="19"/>
      <c r="N1098" s="133"/>
      <c r="O1098" s="36"/>
      <c r="P1098" s="36"/>
      <c r="Q1098" s="36"/>
      <c r="R1098" s="36"/>
      <c r="S1098" s="36"/>
      <c r="T1098" s="36"/>
      <c r="U1098" s="36"/>
    </row>
    <row r="1099" spans="1:21" outlineLevel="1">
      <c r="A1099" s="39"/>
      <c r="B1099" s="80">
        <v>100843</v>
      </c>
      <c r="C1099" s="300" t="s">
        <v>577</v>
      </c>
      <c r="D1099" s="55" t="s">
        <v>240</v>
      </c>
      <c r="E1099" s="20">
        <v>20</v>
      </c>
      <c r="F1099" s="20"/>
      <c r="G1099" s="20"/>
      <c r="H1099" s="87"/>
      <c r="I1099" s="87"/>
      <c r="J1099" s="87"/>
      <c r="K1099" s="87"/>
      <c r="L1099" s="87"/>
      <c r="M1099" s="19"/>
      <c r="N1099" s="133"/>
      <c r="O1099" s="36"/>
      <c r="P1099" s="36"/>
      <c r="Q1099" s="36"/>
      <c r="R1099" s="36"/>
      <c r="S1099" s="36"/>
      <c r="T1099" s="36"/>
      <c r="U1099" s="36"/>
    </row>
    <row r="1100" spans="1:21" outlineLevel="1">
      <c r="A1100" s="39"/>
      <c r="B1100" s="80">
        <v>117251</v>
      </c>
      <c r="C1100" s="300" t="s">
        <v>578</v>
      </c>
      <c r="D1100" s="55" t="s">
        <v>240</v>
      </c>
      <c r="E1100" s="20">
        <v>15</v>
      </c>
      <c r="F1100" s="20"/>
      <c r="G1100" s="20"/>
      <c r="H1100" s="87"/>
      <c r="I1100" s="87"/>
      <c r="J1100" s="87"/>
      <c r="K1100" s="87"/>
      <c r="L1100" s="87"/>
      <c r="M1100" s="19"/>
      <c r="N1100" s="133"/>
      <c r="O1100" s="36"/>
      <c r="P1100" s="36"/>
      <c r="Q1100" s="36"/>
      <c r="R1100" s="36"/>
      <c r="S1100" s="36"/>
      <c r="T1100" s="36"/>
      <c r="U1100" s="36"/>
    </row>
    <row r="1101" spans="1:21" outlineLevel="1">
      <c r="A1101" s="39"/>
      <c r="B1101" s="80">
        <v>100840</v>
      </c>
      <c r="C1101" s="300" t="s">
        <v>562</v>
      </c>
      <c r="D1101" s="55" t="s">
        <v>240</v>
      </c>
      <c r="E1101" s="20">
        <v>20</v>
      </c>
      <c r="F1101" s="20"/>
      <c r="G1101" s="20"/>
      <c r="H1101" s="87"/>
      <c r="I1101" s="87"/>
      <c r="J1101" s="87"/>
      <c r="K1101" s="87"/>
      <c r="L1101" s="87"/>
      <c r="M1101" s="19"/>
      <c r="N1101" s="133"/>
      <c r="O1101" s="36"/>
      <c r="P1101" s="36"/>
      <c r="Q1101" s="36"/>
      <c r="R1101" s="36"/>
      <c r="S1101" s="36"/>
      <c r="T1101" s="36"/>
      <c r="U1101" s="36"/>
    </row>
    <row r="1102" spans="1:21" outlineLevel="1">
      <c r="A1102" s="39"/>
      <c r="B1102" s="80">
        <v>122136</v>
      </c>
      <c r="C1102" s="300" t="s">
        <v>563</v>
      </c>
      <c r="D1102" s="55" t="s">
        <v>240</v>
      </c>
      <c r="E1102" s="20">
        <v>30</v>
      </c>
      <c r="F1102" s="20"/>
      <c r="G1102" s="20"/>
      <c r="H1102" s="87"/>
      <c r="I1102" s="87"/>
      <c r="J1102" s="87"/>
      <c r="K1102" s="87"/>
      <c r="L1102" s="87"/>
      <c r="M1102" s="19"/>
      <c r="N1102" s="133"/>
      <c r="O1102" s="36"/>
      <c r="P1102" s="36"/>
      <c r="Q1102" s="36"/>
      <c r="R1102" s="36"/>
      <c r="S1102" s="36"/>
      <c r="T1102" s="36"/>
      <c r="U1102" s="36"/>
    </row>
    <row r="1103" spans="1:21" outlineLevel="1">
      <c r="A1103" s="39"/>
      <c r="B1103" s="80">
        <v>124065</v>
      </c>
      <c r="C1103" s="300" t="s">
        <v>579</v>
      </c>
      <c r="D1103" s="55" t="s">
        <v>363</v>
      </c>
      <c r="E1103" s="20">
        <v>3200</v>
      </c>
      <c r="F1103" s="20"/>
      <c r="G1103" s="20"/>
      <c r="H1103" s="87"/>
      <c r="I1103" s="87"/>
      <c r="J1103" s="87"/>
      <c r="K1103" s="87"/>
      <c r="L1103" s="87"/>
      <c r="M1103" s="19"/>
      <c r="N1103" s="133"/>
      <c r="O1103" s="36"/>
      <c r="P1103" s="36"/>
      <c r="Q1103" s="36"/>
      <c r="R1103" s="36"/>
      <c r="S1103" s="36"/>
      <c r="T1103" s="36"/>
      <c r="U1103" s="36"/>
    </row>
    <row r="1104" spans="1:21" outlineLevel="1">
      <c r="A1104" s="39"/>
      <c r="B1104" s="80">
        <v>124066</v>
      </c>
      <c r="C1104" s="300" t="s">
        <v>580</v>
      </c>
      <c r="D1104" s="55" t="s">
        <v>363</v>
      </c>
      <c r="E1104" s="20">
        <v>5200</v>
      </c>
      <c r="F1104" s="20"/>
      <c r="G1104" s="20"/>
      <c r="H1104" s="87"/>
      <c r="I1104" s="87"/>
      <c r="J1104" s="87"/>
      <c r="K1104" s="87"/>
      <c r="L1104" s="87"/>
      <c r="M1104" s="19"/>
      <c r="N1104" s="133"/>
      <c r="O1104" s="36"/>
      <c r="P1104" s="36"/>
      <c r="Q1104" s="36"/>
      <c r="R1104" s="36"/>
      <c r="S1104" s="36"/>
      <c r="T1104" s="36"/>
      <c r="U1104" s="36"/>
    </row>
    <row r="1105" spans="1:14">
      <c r="A1105" s="39"/>
      <c r="B1105" s="243" t="s">
        <v>762</v>
      </c>
      <c r="C1105" s="214"/>
      <c r="D1105" s="55"/>
      <c r="E1105" s="20"/>
      <c r="F1105" s="20"/>
      <c r="G1105" s="20"/>
      <c r="H1105" s="20"/>
      <c r="I1105" s="20"/>
      <c r="J1105" s="87"/>
      <c r="K1105" s="87"/>
      <c r="L1105" s="87"/>
      <c r="M1105" s="154"/>
      <c r="N1105" s="133"/>
    </row>
    <row r="1106" spans="1:14" outlineLevel="1">
      <c r="A1106" s="39" t="s">
        <v>429</v>
      </c>
      <c r="B1106" s="80">
        <v>123859</v>
      </c>
      <c r="C1106" s="126" t="s">
        <v>554</v>
      </c>
      <c r="D1106" s="55" t="s">
        <v>269</v>
      </c>
      <c r="E1106" s="20">
        <v>138</v>
      </c>
      <c r="F1106" s="20"/>
      <c r="G1106" s="20"/>
      <c r="H1106" s="20"/>
      <c r="I1106" s="60"/>
      <c r="J1106" s="87"/>
      <c r="K1106" s="87"/>
      <c r="L1106" s="87"/>
      <c r="M1106" s="154" t="s">
        <v>757</v>
      </c>
      <c r="N1106" s="133"/>
    </row>
    <row r="1107" spans="1:14" outlineLevel="1">
      <c r="A1107" s="39"/>
      <c r="B1107" s="80">
        <v>134427</v>
      </c>
      <c r="C1107" s="126" t="s">
        <v>1064</v>
      </c>
      <c r="D1107" s="55" t="s">
        <v>269</v>
      </c>
      <c r="E1107" s="20">
        <v>150</v>
      </c>
      <c r="F1107" s="20"/>
      <c r="G1107" s="20"/>
      <c r="H1107" s="20"/>
      <c r="I1107" s="60"/>
      <c r="J1107" s="87"/>
      <c r="K1107" s="87"/>
      <c r="L1107" s="87"/>
      <c r="M1107" s="154" t="s">
        <v>757</v>
      </c>
      <c r="N1107" s="133"/>
    </row>
    <row r="1108" spans="1:14" outlineLevel="1">
      <c r="A1108" s="39" t="s">
        <v>430</v>
      </c>
      <c r="B1108" s="80">
        <v>136009</v>
      </c>
      <c r="C1108" s="126" t="s">
        <v>1261</v>
      </c>
      <c r="D1108" s="55" t="s">
        <v>269</v>
      </c>
      <c r="E1108" s="20">
        <v>150</v>
      </c>
      <c r="F1108" s="20"/>
      <c r="G1108" s="20"/>
      <c r="H1108" s="20"/>
      <c r="I1108" s="60"/>
      <c r="J1108" s="87"/>
      <c r="K1108" s="87"/>
      <c r="L1108" s="87"/>
      <c r="M1108" s="154"/>
      <c r="N1108" s="569"/>
    </row>
    <row r="1109" spans="1:14" outlineLevel="1">
      <c r="A1109" s="39"/>
      <c r="B1109" s="80">
        <v>110466</v>
      </c>
      <c r="C1109" s="126" t="s">
        <v>294</v>
      </c>
      <c r="D1109" s="55" t="s">
        <v>269</v>
      </c>
      <c r="E1109" s="20">
        <v>380.78625</v>
      </c>
      <c r="F1109" s="20"/>
      <c r="G1109" s="20"/>
      <c r="H1109" s="20"/>
      <c r="I1109" s="60"/>
      <c r="J1109" s="87"/>
      <c r="K1109" s="87"/>
      <c r="L1109" s="87"/>
      <c r="M1109" s="154" t="s">
        <v>757</v>
      </c>
      <c r="N1109" s="133"/>
    </row>
    <row r="1110" spans="1:14" outlineLevel="1">
      <c r="A1110" s="39"/>
      <c r="B1110" s="80">
        <v>110467</v>
      </c>
      <c r="C1110" s="126" t="s">
        <v>295</v>
      </c>
      <c r="D1110" s="55" t="s">
        <v>269</v>
      </c>
      <c r="E1110" s="20">
        <v>430.54124999999999</v>
      </c>
      <c r="F1110" s="20"/>
      <c r="G1110" s="20"/>
      <c r="H1110" s="20"/>
      <c r="I1110" s="60"/>
      <c r="J1110" s="87"/>
      <c r="K1110" s="87"/>
      <c r="L1110" s="87"/>
      <c r="M1110" s="154" t="s">
        <v>757</v>
      </c>
      <c r="N1110" s="133"/>
    </row>
    <row r="1111" spans="1:14" outlineLevel="1">
      <c r="A1111" s="39"/>
      <c r="B1111" s="80">
        <v>110468</v>
      </c>
      <c r="C1111" s="126" t="s">
        <v>296</v>
      </c>
      <c r="D1111" s="55" t="s">
        <v>269</v>
      </c>
      <c r="E1111" s="20">
        <v>430.54124999999999</v>
      </c>
      <c r="F1111" s="20"/>
      <c r="G1111" s="20"/>
      <c r="H1111" s="20"/>
      <c r="I1111" s="60"/>
      <c r="J1111" s="87"/>
      <c r="K1111" s="87"/>
      <c r="L1111" s="87"/>
      <c r="M1111" s="154" t="s">
        <v>757</v>
      </c>
      <c r="N1111" s="133"/>
    </row>
    <row r="1112" spans="1:14" outlineLevel="1">
      <c r="A1112" s="39"/>
      <c r="B1112" s="80">
        <v>131927</v>
      </c>
      <c r="C1112" s="126" t="s">
        <v>1036</v>
      </c>
      <c r="D1112" s="55" t="s">
        <v>269</v>
      </c>
      <c r="E1112" s="20">
        <v>13</v>
      </c>
      <c r="F1112" s="20"/>
      <c r="G1112" s="20"/>
      <c r="H1112" s="20"/>
      <c r="I1112" s="60"/>
      <c r="J1112" s="87"/>
      <c r="K1112" s="87"/>
      <c r="L1112" s="87"/>
      <c r="M1112" s="154"/>
      <c r="N1112" s="133"/>
    </row>
    <row r="1113" spans="1:14" outlineLevel="1">
      <c r="A1113" s="39"/>
      <c r="B1113" s="80"/>
      <c r="C1113" s="126" t="s">
        <v>477</v>
      </c>
      <c r="D1113" s="55" t="s">
        <v>269</v>
      </c>
      <c r="E1113" s="20">
        <v>15</v>
      </c>
      <c r="F1113" s="20"/>
      <c r="G1113" s="20"/>
      <c r="H1113" s="20"/>
      <c r="I1113" s="60"/>
      <c r="J1113" s="87"/>
      <c r="K1113" s="87"/>
      <c r="L1113" s="87"/>
      <c r="M1113" s="154"/>
      <c r="N1113" s="133"/>
    </row>
    <row r="1114" spans="1:14" outlineLevel="1">
      <c r="A1114" s="39"/>
      <c r="B1114" s="243" t="s">
        <v>880</v>
      </c>
      <c r="C1114" s="126"/>
      <c r="D1114" s="55"/>
      <c r="E1114" s="20"/>
      <c r="F1114" s="20"/>
      <c r="G1114" s="20"/>
      <c r="H1114" s="20"/>
      <c r="I1114" s="60"/>
      <c r="J1114" s="87"/>
      <c r="K1114" s="87"/>
      <c r="L1114" s="87"/>
      <c r="M1114" s="154"/>
      <c r="N1114" s="133"/>
    </row>
    <row r="1115" spans="1:14" outlineLevel="1">
      <c r="A1115" s="39"/>
      <c r="B1115" s="80"/>
      <c r="C1115" s="126" t="s">
        <v>882</v>
      </c>
      <c r="D1115" s="55" t="s">
        <v>269</v>
      </c>
      <c r="E1115" s="20">
        <v>161</v>
      </c>
      <c r="F1115" s="20"/>
      <c r="G1115" s="20"/>
      <c r="H1115" s="20"/>
      <c r="I1115" s="60"/>
      <c r="J1115" s="87"/>
      <c r="K1115" s="60"/>
      <c r="L1115" s="60"/>
      <c r="M1115" s="154" t="s">
        <v>757</v>
      </c>
      <c r="N1115" s="133"/>
    </row>
    <row r="1116" spans="1:14" outlineLevel="1">
      <c r="A1116" s="39"/>
      <c r="B1116" s="80"/>
      <c r="C1116" s="126" t="s">
        <v>881</v>
      </c>
      <c r="D1116" s="55" t="s">
        <v>269</v>
      </c>
      <c r="E1116" s="20">
        <v>165</v>
      </c>
      <c r="F1116" s="20"/>
      <c r="G1116" s="20"/>
      <c r="H1116" s="20"/>
      <c r="I1116" s="60"/>
      <c r="J1116" s="87"/>
      <c r="K1116" s="87"/>
      <c r="L1116" s="87"/>
      <c r="M1116" s="154" t="s">
        <v>757</v>
      </c>
      <c r="N1116" s="133"/>
    </row>
    <row r="1117" spans="1:14" outlineLevel="1">
      <c r="A1117" s="39"/>
      <c r="B1117" s="243" t="s">
        <v>763</v>
      </c>
      <c r="C1117" s="126"/>
      <c r="D1117" s="55"/>
      <c r="E1117" s="20"/>
      <c r="F1117" s="20"/>
      <c r="G1117" s="20"/>
      <c r="H1117" s="20"/>
      <c r="I1117" s="60"/>
      <c r="J1117" s="87"/>
      <c r="K1117" s="87"/>
      <c r="L1117" s="87"/>
      <c r="M1117" s="154"/>
      <c r="N1117" s="133"/>
    </row>
    <row r="1118" spans="1:14" outlineLevel="1">
      <c r="A1118" s="39"/>
      <c r="B1118" s="80">
        <v>122971</v>
      </c>
      <c r="C1118" s="126" t="s">
        <v>734</v>
      </c>
      <c r="D1118" s="55" t="s">
        <v>269</v>
      </c>
      <c r="E1118" s="20">
        <v>148</v>
      </c>
      <c r="F1118" s="20"/>
      <c r="G1118" s="20"/>
      <c r="H1118" s="20"/>
      <c r="I1118" s="60"/>
      <c r="J1118" s="87"/>
      <c r="K1118" s="60"/>
      <c r="L1118" s="60"/>
      <c r="M1118" s="154" t="s">
        <v>757</v>
      </c>
      <c r="N1118" s="133"/>
    </row>
    <row r="1119" spans="1:14" outlineLevel="1">
      <c r="A1119" s="39"/>
      <c r="B1119" s="80">
        <v>131670</v>
      </c>
      <c r="C1119" s="402" t="s">
        <v>863</v>
      </c>
      <c r="D1119" s="55" t="s">
        <v>269</v>
      </c>
      <c r="E1119" s="20">
        <v>138</v>
      </c>
      <c r="F1119" s="20"/>
      <c r="G1119" s="20"/>
      <c r="H1119" s="20"/>
      <c r="I1119" s="60"/>
      <c r="J1119" s="87"/>
      <c r="K1119" s="87"/>
      <c r="L1119" s="87"/>
      <c r="M1119" s="154" t="s">
        <v>757</v>
      </c>
      <c r="N1119" s="133"/>
    </row>
    <row r="1120" spans="1:14" outlineLevel="1">
      <c r="A1120" s="39"/>
      <c r="B1120" s="80">
        <v>115930</v>
      </c>
      <c r="C1120" s="223" t="s">
        <v>297</v>
      </c>
      <c r="D1120" s="55" t="s">
        <v>269</v>
      </c>
      <c r="E1120" s="20">
        <v>330</v>
      </c>
      <c r="F1120" s="20"/>
      <c r="G1120" s="20"/>
      <c r="H1120" s="20"/>
      <c r="I1120" s="60"/>
      <c r="J1120" s="87"/>
      <c r="K1120" s="60"/>
      <c r="L1120" s="60"/>
      <c r="M1120" s="154" t="s">
        <v>757</v>
      </c>
      <c r="N1120" s="133"/>
    </row>
    <row r="1121" spans="1:21" outlineLevel="1">
      <c r="A1121" s="39"/>
      <c r="B1121" s="243" t="s">
        <v>761</v>
      </c>
      <c r="C1121" s="300"/>
      <c r="D1121" s="55"/>
      <c r="E1121" s="20"/>
      <c r="F1121" s="20"/>
      <c r="G1121" s="20"/>
      <c r="H1121" s="20"/>
      <c r="I1121" s="60"/>
      <c r="J1121" s="87"/>
      <c r="K1121" s="87"/>
      <c r="L1121" s="87"/>
      <c r="M1121" s="19"/>
      <c r="N1121" s="133"/>
      <c r="O1121" s="36"/>
      <c r="P1121" s="36"/>
      <c r="Q1121" s="36"/>
      <c r="R1121" s="36"/>
      <c r="S1121" s="36"/>
      <c r="T1121" s="36"/>
      <c r="U1121" s="36"/>
    </row>
    <row r="1122" spans="1:21" outlineLevel="1">
      <c r="A1122" s="39"/>
      <c r="B1122" s="80">
        <v>132724</v>
      </c>
      <c r="C1122" s="300" t="s">
        <v>934</v>
      </c>
      <c r="D1122" s="55" t="s">
        <v>269</v>
      </c>
      <c r="E1122" s="20">
        <v>130</v>
      </c>
      <c r="F1122" s="20"/>
      <c r="G1122" s="20"/>
      <c r="H1122" s="20"/>
      <c r="I1122" s="60"/>
      <c r="J1122" s="87"/>
      <c r="K1122" s="87"/>
      <c r="L1122" s="87"/>
      <c r="M1122" s="154" t="s">
        <v>757</v>
      </c>
      <c r="N1122" s="133"/>
      <c r="O1122" s="36"/>
      <c r="P1122" s="36"/>
      <c r="Q1122" s="36"/>
      <c r="R1122" s="36"/>
      <c r="S1122" s="36"/>
      <c r="T1122" s="36"/>
      <c r="U1122" s="36"/>
    </row>
    <row r="1123" spans="1:21">
      <c r="A1123" s="39"/>
      <c r="B1123" s="80">
        <v>130537</v>
      </c>
      <c r="C1123" s="214" t="s">
        <v>737</v>
      </c>
      <c r="D1123" s="55" t="s">
        <v>269</v>
      </c>
      <c r="E1123" s="20">
        <v>339</v>
      </c>
      <c r="F1123" s="20"/>
      <c r="G1123" s="20"/>
      <c r="H1123" s="20"/>
      <c r="I1123" s="60"/>
      <c r="J1123" s="87"/>
      <c r="K1123" s="87"/>
      <c r="L1123" s="87"/>
      <c r="M1123" s="154" t="s">
        <v>757</v>
      </c>
      <c r="N1123" s="133"/>
      <c r="O1123" s="36"/>
      <c r="P1123" s="36"/>
      <c r="Q1123" s="36"/>
      <c r="R1123" s="36"/>
      <c r="S1123" s="36"/>
      <c r="T1123" s="36"/>
      <c r="U1123" s="36"/>
    </row>
    <row r="1124" spans="1:21">
      <c r="A1124" s="39"/>
      <c r="B1124" s="80"/>
      <c r="C1124" s="214" t="s">
        <v>738</v>
      </c>
      <c r="D1124" s="55" t="s">
        <v>269</v>
      </c>
      <c r="E1124" s="20">
        <v>339</v>
      </c>
      <c r="F1124" s="20"/>
      <c r="G1124" s="20"/>
      <c r="H1124" s="20"/>
      <c r="I1124" s="60"/>
      <c r="J1124" s="87"/>
      <c r="K1124" s="87"/>
      <c r="L1124" s="87"/>
      <c r="M1124" s="154" t="s">
        <v>757</v>
      </c>
      <c r="N1124" s="133"/>
      <c r="O1124" s="36"/>
      <c r="P1124" s="36"/>
      <c r="Q1124" s="36"/>
      <c r="R1124" s="36"/>
      <c r="S1124" s="36"/>
      <c r="T1124" s="36"/>
      <c r="U1124" s="36"/>
    </row>
    <row r="1125" spans="1:21">
      <c r="A1125" s="39"/>
      <c r="B1125" s="80">
        <v>128648</v>
      </c>
      <c r="C1125" s="214" t="s">
        <v>736</v>
      </c>
      <c r="D1125" s="55" t="s">
        <v>269</v>
      </c>
      <c r="E1125" s="20">
        <v>301</v>
      </c>
      <c r="F1125" s="20"/>
      <c r="G1125" s="20"/>
      <c r="H1125" s="20"/>
      <c r="I1125" s="60"/>
      <c r="J1125" s="87"/>
      <c r="K1125" s="87"/>
      <c r="L1125" s="87"/>
      <c r="M1125" s="154" t="s">
        <v>757</v>
      </c>
      <c r="N1125" s="133"/>
      <c r="O1125" s="36"/>
      <c r="P1125" s="36"/>
      <c r="Q1125" s="36"/>
      <c r="R1125" s="36"/>
      <c r="S1125" s="36"/>
      <c r="T1125" s="36"/>
      <c r="U1125" s="36"/>
    </row>
    <row r="1126" spans="1:21">
      <c r="A1126" s="39"/>
      <c r="B1126" s="80">
        <v>128646</v>
      </c>
      <c r="C1126" s="214" t="s">
        <v>735</v>
      </c>
      <c r="D1126" s="55" t="s">
        <v>269</v>
      </c>
      <c r="E1126" s="20">
        <v>301</v>
      </c>
      <c r="F1126" s="20"/>
      <c r="G1126" s="20"/>
      <c r="H1126" s="20"/>
      <c r="I1126" s="60"/>
      <c r="J1126" s="87"/>
      <c r="K1126" s="87"/>
      <c r="L1126" s="87"/>
      <c r="M1126" s="154" t="s">
        <v>757</v>
      </c>
      <c r="N1126" s="133"/>
    </row>
    <row r="1127" spans="1:21">
      <c r="A1127" s="39"/>
      <c r="B1127" s="80"/>
      <c r="C1127" s="214" t="s">
        <v>857</v>
      </c>
      <c r="D1127" s="55" t="s">
        <v>269</v>
      </c>
      <c r="E1127" s="20">
        <v>378</v>
      </c>
      <c r="F1127" s="20"/>
      <c r="G1127" s="20"/>
      <c r="H1127" s="20"/>
      <c r="I1127" s="60"/>
      <c r="J1127" s="87"/>
      <c r="K1127" s="87"/>
      <c r="L1127" s="87"/>
      <c r="M1127" s="154" t="s">
        <v>757</v>
      </c>
      <c r="N1127" s="133"/>
    </row>
    <row r="1128" spans="1:21" outlineLevel="1">
      <c r="A1128" s="39"/>
      <c r="B1128" s="243" t="s">
        <v>927</v>
      </c>
      <c r="C1128" s="126"/>
      <c r="D1128" s="55"/>
      <c r="E1128" s="20"/>
      <c r="F1128" s="20"/>
      <c r="G1128" s="20"/>
      <c r="H1128" s="20"/>
      <c r="I1128" s="60"/>
      <c r="J1128" s="87"/>
      <c r="K1128" s="60"/>
      <c r="L1128" s="60"/>
      <c r="M1128" s="154"/>
      <c r="N1128" s="133"/>
    </row>
    <row r="1129" spans="1:21" outlineLevel="1">
      <c r="A1129" s="39"/>
      <c r="B1129" s="80">
        <v>131538</v>
      </c>
      <c r="C1129" s="223" t="s">
        <v>936</v>
      </c>
      <c r="D1129" s="174" t="s">
        <v>269</v>
      </c>
      <c r="E1129" s="20">
        <v>105</v>
      </c>
      <c r="F1129" s="20"/>
      <c r="G1129" s="20"/>
      <c r="H1129" s="20"/>
      <c r="I1129" s="60"/>
      <c r="J1129" s="87"/>
      <c r="K1129" s="60"/>
      <c r="L1129" s="60"/>
      <c r="M1129" s="154" t="s">
        <v>757</v>
      </c>
      <c r="N1129" s="133"/>
    </row>
    <row r="1130" spans="1:21" outlineLevel="1">
      <c r="A1130" s="39"/>
      <c r="B1130" s="80">
        <v>138146</v>
      </c>
      <c r="C1130" s="223" t="s">
        <v>1255</v>
      </c>
      <c r="D1130" s="174" t="s">
        <v>269</v>
      </c>
      <c r="E1130" s="20">
        <v>98</v>
      </c>
      <c r="F1130" s="20"/>
      <c r="G1130" s="20"/>
      <c r="H1130" s="20"/>
      <c r="I1130" s="60"/>
      <c r="J1130" s="87"/>
      <c r="K1130" s="60"/>
      <c r="L1130" s="60"/>
      <c r="M1130" s="154" t="s">
        <v>757</v>
      </c>
      <c r="N1130" s="569"/>
    </row>
    <row r="1131" spans="1:21" outlineLevel="1">
      <c r="A1131" s="39"/>
      <c r="B1131" s="80">
        <v>138147</v>
      </c>
      <c r="C1131" s="223" t="s">
        <v>1254</v>
      </c>
      <c r="D1131" s="174" t="s">
        <v>269</v>
      </c>
      <c r="E1131" s="20">
        <v>111</v>
      </c>
      <c r="F1131" s="20"/>
      <c r="G1131" s="20"/>
      <c r="H1131" s="20"/>
      <c r="I1131" s="60"/>
      <c r="J1131" s="87"/>
      <c r="K1131" s="60"/>
      <c r="L1131" s="60"/>
      <c r="M1131" s="154" t="s">
        <v>757</v>
      </c>
      <c r="N1131" s="569"/>
    </row>
    <row r="1132" spans="1:21" outlineLevel="1">
      <c r="A1132" s="39"/>
      <c r="B1132" s="243" t="s">
        <v>939</v>
      </c>
      <c r="C1132" s="223"/>
      <c r="D1132" s="174"/>
      <c r="E1132" s="20"/>
      <c r="F1132" s="20"/>
      <c r="G1132" s="20"/>
      <c r="H1132" s="20"/>
      <c r="I1132" s="60"/>
      <c r="J1132" s="87"/>
      <c r="K1132" s="60"/>
      <c r="L1132" s="60"/>
      <c r="M1132" s="154"/>
      <c r="N1132" s="133"/>
    </row>
    <row r="1133" spans="1:21" outlineLevel="1">
      <c r="A1133" s="39"/>
      <c r="B1133" s="80">
        <v>129499</v>
      </c>
      <c r="C1133" s="223" t="s">
        <v>957</v>
      </c>
      <c r="D1133" s="174" t="s">
        <v>269</v>
      </c>
      <c r="E1133" s="20">
        <v>101</v>
      </c>
      <c r="F1133" s="20"/>
      <c r="G1133" s="20"/>
      <c r="H1133" s="20"/>
      <c r="I1133" s="60"/>
      <c r="J1133" s="87"/>
      <c r="K1133" s="60"/>
      <c r="L1133" s="60"/>
      <c r="M1133" s="154" t="s">
        <v>757</v>
      </c>
      <c r="N1133" s="133"/>
    </row>
    <row r="1134" spans="1:21" outlineLevel="1">
      <c r="A1134" s="39"/>
      <c r="B1134" s="80"/>
      <c r="C1134" s="223" t="s">
        <v>958</v>
      </c>
      <c r="D1134" s="174" t="s">
        <v>269</v>
      </c>
      <c r="E1134" s="20">
        <v>101</v>
      </c>
      <c r="F1134" s="20"/>
      <c r="G1134" s="20"/>
      <c r="H1134" s="20"/>
      <c r="I1134" s="60"/>
      <c r="J1134" s="87"/>
      <c r="K1134" s="60"/>
      <c r="L1134" s="60"/>
      <c r="M1134" s="154" t="s">
        <v>757</v>
      </c>
      <c r="N1134" s="133"/>
    </row>
    <row r="1135" spans="1:21" outlineLevel="1">
      <c r="A1135" s="39"/>
      <c r="B1135" s="80"/>
      <c r="C1135" s="223" t="s">
        <v>959</v>
      </c>
      <c r="D1135" s="174" t="s">
        <v>269</v>
      </c>
      <c r="E1135" s="20">
        <v>220</v>
      </c>
      <c r="F1135" s="20"/>
      <c r="G1135" s="20"/>
      <c r="H1135" s="20"/>
      <c r="I1135" s="60"/>
      <c r="J1135" s="87"/>
      <c r="K1135" s="60"/>
      <c r="L1135" s="60"/>
      <c r="M1135" s="154" t="s">
        <v>757</v>
      </c>
      <c r="N1135" s="133"/>
    </row>
    <row r="1136" spans="1:21" ht="18">
      <c r="A1136" s="39"/>
      <c r="B1136" s="359" t="s">
        <v>60</v>
      </c>
      <c r="C1136" s="261"/>
      <c r="D1136" s="261"/>
      <c r="E1136" s="20"/>
      <c r="F1136" s="20"/>
      <c r="G1136" s="20"/>
      <c r="H1136" s="20"/>
      <c r="I1136" s="60"/>
      <c r="J1136" s="87"/>
      <c r="K1136" s="61"/>
      <c r="L1136" s="61"/>
      <c r="M1136" s="19"/>
      <c r="N1136" s="133"/>
    </row>
    <row r="1137" spans="1:14">
      <c r="A1137" s="39"/>
      <c r="B1137" s="261" t="s">
        <v>935</v>
      </c>
      <c r="C1137" s="261"/>
      <c r="D1137" s="261"/>
      <c r="E1137" s="20"/>
      <c r="F1137" s="20"/>
      <c r="G1137" s="20"/>
      <c r="H1137" s="20"/>
      <c r="I1137" s="60"/>
      <c r="J1137" s="87"/>
      <c r="K1137" s="61"/>
      <c r="L1137" s="61"/>
      <c r="M1137" s="19"/>
      <c r="N1137" s="133"/>
    </row>
    <row r="1138" spans="1:14" ht="13.5" customHeight="1">
      <c r="A1138" s="39" t="s">
        <v>429</v>
      </c>
      <c r="B1138" s="80">
        <v>138424</v>
      </c>
      <c r="C1138" s="126" t="s">
        <v>810</v>
      </c>
      <c r="D1138" s="55" t="s">
        <v>269</v>
      </c>
      <c r="E1138" s="20">
        <v>193</v>
      </c>
      <c r="F1138" s="20"/>
      <c r="G1138" s="20"/>
      <c r="H1138" s="20"/>
      <c r="I1138" s="60"/>
      <c r="J1138" s="87"/>
      <c r="K1138" s="61"/>
      <c r="L1138" s="61"/>
      <c r="M1138" s="19"/>
      <c r="N1138" s="133"/>
    </row>
    <row r="1139" spans="1:14" ht="13.5" customHeight="1">
      <c r="A1139" s="39" t="s">
        <v>429</v>
      </c>
      <c r="B1139" s="359"/>
      <c r="C1139" s="126" t="s">
        <v>808</v>
      </c>
      <c r="D1139" s="55" t="s">
        <v>269</v>
      </c>
      <c r="E1139" s="20">
        <v>193</v>
      </c>
      <c r="F1139" s="20"/>
      <c r="G1139" s="20"/>
      <c r="H1139" s="20"/>
      <c r="I1139" s="60"/>
      <c r="J1139" s="87"/>
      <c r="K1139" s="61"/>
      <c r="L1139" s="61"/>
      <c r="M1139" s="19"/>
      <c r="N1139" s="133"/>
    </row>
    <row r="1140" spans="1:14" ht="13.5" customHeight="1">
      <c r="A1140" s="39" t="s">
        <v>429</v>
      </c>
      <c r="B1140" s="359"/>
      <c r="C1140" s="126" t="s">
        <v>807</v>
      </c>
      <c r="D1140" s="55" t="s">
        <v>269</v>
      </c>
      <c r="E1140" s="20">
        <v>189</v>
      </c>
      <c r="F1140" s="20"/>
      <c r="G1140" s="20"/>
      <c r="H1140" s="20"/>
      <c r="I1140" s="60"/>
      <c r="J1140" s="87"/>
      <c r="K1140" s="61"/>
      <c r="L1140" s="61"/>
      <c r="M1140" s="19"/>
      <c r="N1140" s="133"/>
    </row>
    <row r="1141" spans="1:14" ht="13.5" customHeight="1">
      <c r="A1141" s="39" t="s">
        <v>429</v>
      </c>
      <c r="B1141" s="359"/>
      <c r="C1141" s="126" t="s">
        <v>809</v>
      </c>
      <c r="D1141" s="55" t="s">
        <v>269</v>
      </c>
      <c r="E1141" s="20">
        <v>189</v>
      </c>
      <c r="F1141" s="20"/>
      <c r="G1141" s="20"/>
      <c r="H1141" s="20"/>
      <c r="I1141" s="60"/>
      <c r="J1141" s="87"/>
      <c r="K1141" s="61"/>
      <c r="L1141" s="61"/>
      <c r="M1141" s="19"/>
      <c r="N1141" s="133"/>
    </row>
    <row r="1142" spans="1:14" ht="13.5" customHeight="1">
      <c r="A1142" s="39"/>
      <c r="B1142" s="359"/>
      <c r="C1142" s="126" t="s">
        <v>811</v>
      </c>
      <c r="D1142" s="55" t="s">
        <v>269</v>
      </c>
      <c r="E1142" s="20">
        <v>12</v>
      </c>
      <c r="F1142" s="20"/>
      <c r="G1142" s="20"/>
      <c r="H1142" s="20"/>
      <c r="I1142" s="60"/>
      <c r="J1142" s="87"/>
      <c r="K1142" s="61"/>
      <c r="L1142" s="61"/>
      <c r="M1142" s="19"/>
      <c r="N1142" s="133"/>
    </row>
    <row r="1143" spans="1:14" ht="13.5" customHeight="1">
      <c r="A1143" s="39"/>
      <c r="B1143" s="359"/>
      <c r="C1143" s="126" t="s">
        <v>812</v>
      </c>
      <c r="D1143" s="55" t="s">
        <v>269</v>
      </c>
      <c r="E1143" s="20">
        <v>12</v>
      </c>
      <c r="F1143" s="20"/>
      <c r="G1143" s="20"/>
      <c r="H1143" s="20"/>
      <c r="I1143" s="60"/>
      <c r="J1143" s="87"/>
      <c r="K1143" s="61"/>
      <c r="L1143" s="61"/>
      <c r="M1143" s="19"/>
      <c r="N1143" s="133"/>
    </row>
    <row r="1144" spans="1:14" ht="13.5" customHeight="1">
      <c r="A1144" s="39"/>
      <c r="B1144" s="359"/>
      <c r="C1144" s="126" t="s">
        <v>786</v>
      </c>
      <c r="D1144" s="55" t="s">
        <v>269</v>
      </c>
      <c r="E1144" s="20">
        <v>11</v>
      </c>
      <c r="F1144" s="20"/>
      <c r="G1144" s="20"/>
      <c r="H1144" s="20"/>
      <c r="I1144" s="60"/>
      <c r="J1144" s="87"/>
      <c r="K1144" s="61"/>
      <c r="L1144" s="61"/>
      <c r="M1144" s="19"/>
      <c r="N1144" s="133"/>
    </row>
    <row r="1145" spans="1:14" ht="13.5" customHeight="1">
      <c r="A1145" s="39"/>
      <c r="B1145" s="261" t="s">
        <v>412</v>
      </c>
      <c r="C1145" s="126"/>
      <c r="D1145" s="55"/>
      <c r="E1145" s="20"/>
      <c r="F1145" s="20"/>
      <c r="G1145" s="20"/>
      <c r="H1145" s="20"/>
      <c r="I1145" s="60"/>
      <c r="J1145" s="87"/>
      <c r="K1145" s="61"/>
      <c r="L1145" s="61"/>
      <c r="M1145" s="19"/>
      <c r="N1145" s="133"/>
    </row>
    <row r="1146" spans="1:14" s="358" customFormat="1" outlineLevel="1">
      <c r="A1146" s="39"/>
      <c r="B1146" s="80">
        <v>41073</v>
      </c>
      <c r="C1146" s="368" t="s">
        <v>14</v>
      </c>
      <c r="D1146" s="55" t="s">
        <v>269</v>
      </c>
      <c r="E1146" s="56">
        <v>287</v>
      </c>
      <c r="F1146" s="56"/>
      <c r="G1146" s="56"/>
      <c r="H1146" s="56"/>
      <c r="I1146" s="112"/>
      <c r="J1146" s="87"/>
      <c r="K1146" s="77"/>
      <c r="L1146" s="77"/>
      <c r="M1146" s="35"/>
      <c r="N1146" s="357"/>
    </row>
    <row r="1147" spans="1:14" s="358" customFormat="1" outlineLevel="1">
      <c r="A1147" s="39"/>
      <c r="B1147" s="80">
        <v>95782</v>
      </c>
      <c r="C1147" s="368" t="s">
        <v>15</v>
      </c>
      <c r="D1147" s="55" t="s">
        <v>269</v>
      </c>
      <c r="E1147" s="56">
        <v>287</v>
      </c>
      <c r="F1147" s="56"/>
      <c r="G1147" s="56"/>
      <c r="H1147" s="56"/>
      <c r="I1147" s="112"/>
      <c r="J1147" s="87"/>
      <c r="K1147" s="77"/>
      <c r="L1147" s="77"/>
      <c r="M1147" s="35"/>
      <c r="N1147" s="357"/>
    </row>
    <row r="1148" spans="1:14" ht="18">
      <c r="A1148" s="39"/>
      <c r="B1148" s="359" t="s">
        <v>61</v>
      </c>
      <c r="C1148" s="261"/>
      <c r="D1148" s="261"/>
      <c r="E1148" s="20"/>
      <c r="F1148" s="20"/>
      <c r="G1148" s="20"/>
      <c r="H1148" s="20"/>
      <c r="I1148" s="60"/>
      <c r="J1148" s="77"/>
      <c r="K1148" s="77"/>
      <c r="L1148" s="77"/>
      <c r="M1148" s="19"/>
      <c r="N1148" s="133"/>
    </row>
    <row r="1149" spans="1:14">
      <c r="A1149" s="39"/>
      <c r="B1149" s="261" t="s">
        <v>929</v>
      </c>
      <c r="C1149" s="261"/>
      <c r="D1149" s="261"/>
      <c r="E1149" s="20"/>
      <c r="F1149" s="20"/>
      <c r="G1149" s="20"/>
      <c r="H1149" s="20"/>
      <c r="I1149" s="60"/>
      <c r="J1149" s="77"/>
      <c r="K1149" s="77"/>
      <c r="L1149" s="77"/>
      <c r="M1149" s="19"/>
      <c r="N1149" s="133"/>
    </row>
    <row r="1150" spans="1:14">
      <c r="A1150" s="39"/>
      <c r="B1150" s="80">
        <v>134297</v>
      </c>
      <c r="C1150" s="223" t="s">
        <v>944</v>
      </c>
      <c r="D1150" s="174" t="s">
        <v>363</v>
      </c>
      <c r="E1150" s="20">
        <v>7000</v>
      </c>
      <c r="F1150" s="20"/>
      <c r="G1150" s="20"/>
      <c r="H1150" s="20"/>
      <c r="I1150" s="60"/>
      <c r="J1150" s="77"/>
      <c r="K1150" s="77"/>
      <c r="L1150" s="77"/>
      <c r="M1150" s="19"/>
      <c r="N1150" s="133"/>
    </row>
    <row r="1151" spans="1:14">
      <c r="A1151" s="39"/>
      <c r="B1151" s="80"/>
      <c r="C1151" s="223" t="s">
        <v>945</v>
      </c>
      <c r="D1151" s="174" t="s">
        <v>363</v>
      </c>
      <c r="E1151" s="20">
        <v>7000</v>
      </c>
      <c r="F1151" s="20"/>
      <c r="G1151" s="20"/>
      <c r="H1151" s="20"/>
      <c r="I1151" s="60"/>
      <c r="J1151" s="77"/>
      <c r="K1151" s="77"/>
      <c r="L1151" s="77"/>
      <c r="M1151" s="19"/>
      <c r="N1151" s="133"/>
    </row>
    <row r="1152" spans="1:14">
      <c r="A1152" s="39"/>
      <c r="B1152" s="80">
        <v>131934</v>
      </c>
      <c r="C1152" s="223" t="s">
        <v>942</v>
      </c>
      <c r="D1152" s="174" t="s">
        <v>363</v>
      </c>
      <c r="E1152" s="20">
        <v>6900</v>
      </c>
      <c r="F1152" s="20"/>
      <c r="G1152" s="20"/>
      <c r="H1152" s="20"/>
      <c r="I1152" s="60"/>
      <c r="J1152" s="77"/>
      <c r="K1152" s="77"/>
      <c r="L1152" s="77"/>
      <c r="M1152" s="19"/>
      <c r="N1152" s="133"/>
    </row>
    <row r="1153" spans="1:14">
      <c r="A1153" s="39"/>
      <c r="B1153" s="80">
        <v>134298</v>
      </c>
      <c r="C1153" s="223" t="s">
        <v>943</v>
      </c>
      <c r="D1153" s="174" t="s">
        <v>363</v>
      </c>
      <c r="E1153" s="20">
        <v>6900</v>
      </c>
      <c r="F1153" s="20"/>
      <c r="G1153" s="20"/>
      <c r="H1153" s="20"/>
      <c r="I1153" s="60"/>
      <c r="J1153" s="77"/>
      <c r="K1153" s="77"/>
      <c r="L1153" s="77"/>
      <c r="M1153" s="19"/>
      <c r="N1153" s="133"/>
    </row>
    <row r="1154" spans="1:14">
      <c r="A1154" s="39" t="s">
        <v>429</v>
      </c>
      <c r="B1154" s="80"/>
      <c r="C1154" s="223" t="s">
        <v>1120</v>
      </c>
      <c r="D1154" s="174" t="s">
        <v>363</v>
      </c>
      <c r="E1154" s="20">
        <v>7900</v>
      </c>
      <c r="F1154" s="20"/>
      <c r="G1154" s="20"/>
      <c r="H1154" s="20"/>
      <c r="I1154" s="60"/>
      <c r="J1154" s="77"/>
      <c r="K1154" s="77"/>
      <c r="L1154" s="77"/>
      <c r="M1154" s="19"/>
      <c r="N1154" s="569"/>
    </row>
    <row r="1155" spans="1:14">
      <c r="A1155" s="39"/>
      <c r="B1155" s="261" t="s">
        <v>140</v>
      </c>
      <c r="C1155" s="116"/>
      <c r="D1155" s="55"/>
      <c r="E1155" s="20"/>
      <c r="F1155" s="20"/>
      <c r="G1155" s="20"/>
      <c r="H1155" s="20"/>
      <c r="I1155" s="60"/>
      <c r="J1155" s="77"/>
      <c r="K1155" s="77"/>
      <c r="L1155" s="77"/>
      <c r="M1155" s="19"/>
      <c r="N1155" s="133"/>
    </row>
    <row r="1156" spans="1:14" outlineLevel="1">
      <c r="A1156" s="39" t="s">
        <v>429</v>
      </c>
      <c r="B1156" s="80">
        <v>130640</v>
      </c>
      <c r="C1156" s="223" t="s">
        <v>966</v>
      </c>
      <c r="D1156" s="55" t="s">
        <v>269</v>
      </c>
      <c r="E1156" s="20">
        <v>390</v>
      </c>
      <c r="F1156" s="20"/>
      <c r="G1156" s="20"/>
      <c r="H1156" s="20"/>
      <c r="I1156" s="60"/>
      <c r="J1156" s="77"/>
      <c r="K1156" s="77"/>
      <c r="L1156" s="77"/>
      <c r="M1156" s="154" t="s">
        <v>757</v>
      </c>
      <c r="N1156" s="133"/>
    </row>
    <row r="1157" spans="1:14" outlineLevel="1">
      <c r="A1157" s="39"/>
      <c r="B1157" s="80">
        <v>128064</v>
      </c>
      <c r="C1157" s="116" t="s">
        <v>637</v>
      </c>
      <c r="D1157" s="55" t="s">
        <v>269</v>
      </c>
      <c r="E1157" s="20">
        <v>466</v>
      </c>
      <c r="F1157" s="20"/>
      <c r="G1157" s="20"/>
      <c r="H1157" s="20"/>
      <c r="I1157" s="60"/>
      <c r="J1157" s="77"/>
      <c r="K1157" s="77"/>
      <c r="L1157" s="77"/>
      <c r="M1157" s="154" t="s">
        <v>757</v>
      </c>
      <c r="N1157" s="133"/>
    </row>
    <row r="1158" spans="1:14" outlineLevel="1">
      <c r="A1158" s="39"/>
      <c r="B1158" s="80">
        <v>130961</v>
      </c>
      <c r="C1158" s="116" t="s">
        <v>638</v>
      </c>
      <c r="D1158" s="55" t="s">
        <v>269</v>
      </c>
      <c r="E1158" s="20">
        <v>466</v>
      </c>
      <c r="F1158" s="20"/>
      <c r="G1158" s="20"/>
      <c r="H1158" s="20"/>
      <c r="I1158" s="60"/>
      <c r="J1158" s="77"/>
      <c r="K1158" s="77"/>
      <c r="L1158" s="77"/>
      <c r="M1158" s="154" t="s">
        <v>757</v>
      </c>
      <c r="N1158" s="133"/>
    </row>
    <row r="1159" spans="1:14" s="30" customFormat="1" outlineLevel="1">
      <c r="A1159" s="39"/>
      <c r="B1159" s="80">
        <v>130502</v>
      </c>
      <c r="C1159" s="34" t="s">
        <v>639</v>
      </c>
      <c r="D1159" s="55" t="s">
        <v>269</v>
      </c>
      <c r="E1159" s="20">
        <v>5</v>
      </c>
      <c r="F1159" s="20"/>
      <c r="G1159" s="20"/>
      <c r="H1159" s="20"/>
      <c r="I1159" s="483"/>
      <c r="J1159" s="77"/>
      <c r="K1159" s="77"/>
      <c r="L1159" s="77"/>
      <c r="M1159" s="19"/>
    </row>
    <row r="1160" spans="1:14" s="30" customFormat="1" outlineLevel="1">
      <c r="A1160" s="39"/>
      <c r="B1160" s="80">
        <v>130503</v>
      </c>
      <c r="C1160" s="34" t="s">
        <v>640</v>
      </c>
      <c r="D1160" s="55" t="s">
        <v>269</v>
      </c>
      <c r="E1160" s="20">
        <v>12.6</v>
      </c>
      <c r="F1160" s="20"/>
      <c r="G1160" s="20"/>
      <c r="H1160" s="20"/>
      <c r="I1160" s="483"/>
      <c r="J1160" s="77"/>
      <c r="K1160" s="77"/>
      <c r="L1160" s="77"/>
      <c r="M1160" s="19"/>
    </row>
    <row r="1161" spans="1:14" s="30" customFormat="1" outlineLevel="1">
      <c r="A1161" s="39"/>
      <c r="B1161" s="80">
        <v>130504</v>
      </c>
      <c r="C1161" s="34" t="s">
        <v>641</v>
      </c>
      <c r="D1161" s="55" t="s">
        <v>269</v>
      </c>
      <c r="E1161" s="20">
        <v>14.5</v>
      </c>
      <c r="F1161" s="20"/>
      <c r="G1161" s="20"/>
      <c r="H1161" s="20"/>
      <c r="I1161" s="483"/>
      <c r="J1161" s="77"/>
      <c r="K1161" s="77"/>
      <c r="L1161" s="77"/>
      <c r="M1161" s="19"/>
    </row>
    <row r="1162" spans="1:14" outlineLevel="1">
      <c r="A1162" s="39"/>
      <c r="B1162" s="80">
        <v>115939</v>
      </c>
      <c r="C1162" s="127" t="s">
        <v>298</v>
      </c>
      <c r="D1162" s="55" t="s">
        <v>269</v>
      </c>
      <c r="E1162" s="20">
        <v>1440</v>
      </c>
      <c r="F1162" s="20"/>
      <c r="G1162" s="20"/>
      <c r="H1162" s="20"/>
      <c r="I1162" s="60"/>
      <c r="J1162" s="77"/>
      <c r="K1162" s="77"/>
      <c r="L1162" s="77"/>
      <c r="M1162" s="19"/>
      <c r="N1162" s="133"/>
    </row>
    <row r="1163" spans="1:14" outlineLevel="1">
      <c r="A1163" s="39"/>
      <c r="B1163" s="261" t="s">
        <v>935</v>
      </c>
      <c r="C1163" s="127"/>
      <c r="D1163" s="55"/>
      <c r="E1163" s="20"/>
      <c r="F1163" s="20"/>
      <c r="G1163" s="20"/>
      <c r="H1163" s="20"/>
      <c r="I1163" s="60"/>
      <c r="J1163" s="77"/>
      <c r="K1163" s="77"/>
      <c r="L1163" s="77"/>
      <c r="M1163" s="19"/>
      <c r="N1163" s="569"/>
    </row>
    <row r="1164" spans="1:14" outlineLevel="1">
      <c r="A1164" s="39"/>
      <c r="B1164" s="80">
        <v>136855</v>
      </c>
      <c r="C1164" s="127" t="s">
        <v>1182</v>
      </c>
      <c r="D1164" s="55" t="s">
        <v>269</v>
      </c>
      <c r="E1164" s="20">
        <v>129</v>
      </c>
      <c r="F1164" s="20"/>
      <c r="G1164" s="20"/>
      <c r="H1164" s="20"/>
      <c r="I1164" s="60"/>
      <c r="J1164" s="77"/>
      <c r="K1164" s="77"/>
      <c r="L1164" s="77"/>
      <c r="M1164" s="19"/>
      <c r="N1164" s="569"/>
    </row>
    <row r="1165" spans="1:14">
      <c r="A1165" s="39"/>
      <c r="B1165" s="261" t="s">
        <v>427</v>
      </c>
      <c r="C1165" s="116"/>
      <c r="D1165" s="55"/>
      <c r="E1165" s="20"/>
      <c r="F1165" s="20"/>
      <c r="G1165" s="20"/>
      <c r="H1165" s="20"/>
      <c r="I1165" s="60"/>
      <c r="J1165" s="77"/>
      <c r="K1165" s="77"/>
      <c r="L1165" s="77"/>
      <c r="M1165" s="19"/>
      <c r="N1165" s="133"/>
    </row>
    <row r="1166" spans="1:14">
      <c r="A1166" s="39"/>
      <c r="B1166" s="80">
        <v>119682</v>
      </c>
      <c r="C1166" s="116" t="s">
        <v>766</v>
      </c>
      <c r="D1166" s="55" t="s">
        <v>269</v>
      </c>
      <c r="E1166" s="20">
        <v>214</v>
      </c>
      <c r="F1166" s="20"/>
      <c r="G1166" s="20"/>
      <c r="H1166" s="20"/>
      <c r="I1166" s="60"/>
      <c r="J1166" s="77"/>
      <c r="K1166" s="77"/>
      <c r="L1166" s="77"/>
      <c r="M1166" s="369" t="s">
        <v>941</v>
      </c>
      <c r="N1166" s="133"/>
    </row>
    <row r="1167" spans="1:14" ht="25.5">
      <c r="A1167" s="39"/>
      <c r="B1167" s="80">
        <v>119683</v>
      </c>
      <c r="C1167" s="116" t="s">
        <v>767</v>
      </c>
      <c r="D1167" s="55" t="s">
        <v>269</v>
      </c>
      <c r="E1167" s="20">
        <v>340</v>
      </c>
      <c r="F1167" s="20"/>
      <c r="G1167" s="20"/>
      <c r="H1167" s="20"/>
      <c r="I1167" s="60"/>
      <c r="J1167" s="77"/>
      <c r="K1167" s="77"/>
      <c r="L1167" s="77"/>
      <c r="M1167" s="154" t="s">
        <v>940</v>
      </c>
      <c r="N1167" s="133"/>
    </row>
    <row r="1168" spans="1:14">
      <c r="A1168" s="39"/>
      <c r="B1168" s="223"/>
      <c r="C1168" s="116" t="s">
        <v>768</v>
      </c>
      <c r="D1168" s="55" t="s">
        <v>269</v>
      </c>
      <c r="E1168" s="20">
        <v>223</v>
      </c>
      <c r="F1168" s="20"/>
      <c r="G1168" s="20"/>
      <c r="H1168" s="20"/>
      <c r="I1168" s="60"/>
      <c r="J1168" s="77"/>
      <c r="K1168" s="77"/>
      <c r="L1168" s="77"/>
      <c r="M1168" s="19"/>
      <c r="N1168" s="133"/>
    </row>
    <row r="1169" spans="1:14">
      <c r="A1169" s="39"/>
      <c r="B1169" s="261" t="s">
        <v>937</v>
      </c>
      <c r="C1169" s="116"/>
      <c r="D1169" s="55"/>
      <c r="E1169" s="20"/>
      <c r="F1169" s="20"/>
      <c r="G1169" s="20"/>
      <c r="H1169" s="20"/>
      <c r="I1169" s="60"/>
      <c r="J1169" s="77"/>
      <c r="K1169" s="77"/>
      <c r="L1169" s="77"/>
      <c r="M1169" s="19"/>
      <c r="N1169" s="133"/>
    </row>
    <row r="1170" spans="1:14">
      <c r="A1170" s="39"/>
      <c r="B1170" s="80">
        <v>132538</v>
      </c>
      <c r="C1170" s="223" t="s">
        <v>938</v>
      </c>
      <c r="D1170" s="174" t="s">
        <v>269</v>
      </c>
      <c r="E1170" s="20">
        <v>372</v>
      </c>
      <c r="F1170" s="20"/>
      <c r="G1170" s="20"/>
      <c r="H1170" s="20"/>
      <c r="I1170" s="60"/>
      <c r="J1170" s="77"/>
      <c r="K1170" s="77"/>
      <c r="L1170" s="77"/>
      <c r="M1170" s="154" t="s">
        <v>757</v>
      </c>
      <c r="N1170" s="133"/>
    </row>
    <row r="1171" spans="1:14" ht="18">
      <c r="A1171" s="39"/>
      <c r="B1171" s="359" t="s">
        <v>102</v>
      </c>
      <c r="C1171" s="261"/>
      <c r="D1171" s="261"/>
      <c r="E1171" s="20"/>
      <c r="F1171" s="20"/>
      <c r="G1171" s="20"/>
      <c r="H1171" s="20"/>
      <c r="I1171" s="60"/>
      <c r="J1171" s="86"/>
      <c r="K1171" s="86"/>
      <c r="L1171" s="86"/>
      <c r="M1171" s="19"/>
      <c r="N1171" s="133"/>
    </row>
    <row r="1172" spans="1:14">
      <c r="A1172" s="39"/>
      <c r="B1172" s="261" t="s">
        <v>140</v>
      </c>
      <c r="C1172" s="261"/>
      <c r="D1172" s="261"/>
      <c r="E1172" s="20"/>
      <c r="F1172" s="20"/>
      <c r="G1172" s="20"/>
      <c r="H1172" s="20"/>
      <c r="I1172" s="60"/>
      <c r="J1172" s="86"/>
      <c r="K1172" s="86"/>
      <c r="L1172" s="86"/>
      <c r="M1172" s="19"/>
      <c r="N1172" s="133"/>
    </row>
    <row r="1173" spans="1:14">
      <c r="A1173" s="39"/>
      <c r="B1173" s="80">
        <v>128198</v>
      </c>
      <c r="C1173" s="132" t="s">
        <v>655</v>
      </c>
      <c r="D1173" s="174" t="s">
        <v>363</v>
      </c>
      <c r="E1173" s="20">
        <v>12000</v>
      </c>
      <c r="F1173" s="20"/>
      <c r="G1173" s="20"/>
      <c r="H1173" s="20"/>
      <c r="I1173" s="60"/>
      <c r="J1173" s="86"/>
      <c r="K1173" s="86"/>
      <c r="L1173" s="86"/>
      <c r="M1173" s="356"/>
      <c r="N1173" s="133"/>
    </row>
    <row r="1174" spans="1:14">
      <c r="A1174" s="39"/>
      <c r="B1174" s="80">
        <v>128199</v>
      </c>
      <c r="C1174" s="132" t="s">
        <v>656</v>
      </c>
      <c r="D1174" s="174" t="s">
        <v>363</v>
      </c>
      <c r="E1174" s="20">
        <v>12000</v>
      </c>
      <c r="F1174" s="20"/>
      <c r="G1174" s="20"/>
      <c r="H1174" s="20"/>
      <c r="I1174" s="60"/>
      <c r="J1174" s="86"/>
      <c r="K1174" s="86"/>
      <c r="L1174" s="86"/>
      <c r="M1174" s="356"/>
      <c r="N1174" s="133"/>
    </row>
    <row r="1175" spans="1:14" outlineLevel="1">
      <c r="A1175" s="39"/>
      <c r="B1175" s="80">
        <v>129719</v>
      </c>
      <c r="C1175" s="132" t="s">
        <v>889</v>
      </c>
      <c r="D1175" s="55" t="s">
        <v>269</v>
      </c>
      <c r="E1175" s="20">
        <v>57</v>
      </c>
      <c r="F1175" s="20"/>
      <c r="G1175" s="20"/>
      <c r="H1175" s="20"/>
      <c r="I1175" s="60"/>
      <c r="J1175" s="86"/>
      <c r="K1175" s="86"/>
      <c r="L1175" s="86"/>
      <c r="M1175" s="154" t="s">
        <v>757</v>
      </c>
      <c r="N1175" s="133"/>
    </row>
    <row r="1176" spans="1:14" outlineLevel="1">
      <c r="A1176" s="39" t="s">
        <v>429</v>
      </c>
      <c r="B1176" s="80">
        <v>126041</v>
      </c>
      <c r="C1176" s="132" t="s">
        <v>555</v>
      </c>
      <c r="D1176" s="55" t="s">
        <v>269</v>
      </c>
      <c r="E1176" s="20">
        <v>250</v>
      </c>
      <c r="F1176" s="20"/>
      <c r="G1176" s="20"/>
      <c r="H1176" s="20"/>
      <c r="I1176" s="60"/>
      <c r="J1176" s="86"/>
      <c r="K1176" s="86"/>
      <c r="L1176" s="86"/>
      <c r="M1176" s="154" t="s">
        <v>757</v>
      </c>
      <c r="N1176" s="133"/>
    </row>
    <row r="1177" spans="1:14" outlineLevel="1">
      <c r="A1177" s="39" t="s">
        <v>429</v>
      </c>
      <c r="B1177" s="80">
        <v>126042</v>
      </c>
      <c r="C1177" s="132" t="s">
        <v>556</v>
      </c>
      <c r="D1177" s="55" t="s">
        <v>269</v>
      </c>
      <c r="E1177" s="20">
        <v>250</v>
      </c>
      <c r="F1177" s="20"/>
      <c r="G1177" s="20"/>
      <c r="H1177" s="20"/>
      <c r="I1177" s="60"/>
      <c r="J1177" s="86"/>
      <c r="K1177" s="86"/>
      <c r="L1177" s="86"/>
      <c r="M1177" s="154" t="s">
        <v>757</v>
      </c>
      <c r="N1177" s="133"/>
    </row>
    <row r="1178" spans="1:14" ht="15" outlineLevel="1">
      <c r="A1178" s="39" t="s">
        <v>429</v>
      </c>
      <c r="B1178" s="80">
        <v>99768</v>
      </c>
      <c r="C1178" s="132" t="s">
        <v>103</v>
      </c>
      <c r="D1178" s="174" t="s">
        <v>363</v>
      </c>
      <c r="E1178" s="20">
        <v>12000</v>
      </c>
      <c r="F1178" s="20"/>
      <c r="G1178" s="20"/>
      <c r="H1178" s="20"/>
      <c r="I1178" s="60"/>
      <c r="J1178" s="86"/>
      <c r="K1178" s="86"/>
      <c r="L1178" s="86"/>
      <c r="M1178" s="568" t="s">
        <v>1065</v>
      </c>
      <c r="N1178" s="133"/>
    </row>
    <row r="1179" spans="1:14" outlineLevel="1">
      <c r="A1179" s="39"/>
      <c r="B1179" s="80"/>
      <c r="C1179" s="405" t="s">
        <v>887</v>
      </c>
      <c r="D1179" s="55" t="s">
        <v>269</v>
      </c>
      <c r="E1179" s="20">
        <v>255</v>
      </c>
      <c r="F1179" s="20"/>
      <c r="G1179" s="20"/>
      <c r="H1179" s="20"/>
      <c r="I1179" s="60"/>
      <c r="J1179" s="86"/>
      <c r="K1179" s="86"/>
      <c r="L1179" s="86"/>
      <c r="M1179" s="154" t="s">
        <v>757</v>
      </c>
      <c r="N1179" s="133"/>
    </row>
    <row r="1180" spans="1:14" outlineLevel="1">
      <c r="A1180" s="39"/>
      <c r="B1180" s="80"/>
      <c r="C1180" s="405" t="s">
        <v>888</v>
      </c>
      <c r="D1180" s="55" t="s">
        <v>269</v>
      </c>
      <c r="E1180" s="20">
        <v>263</v>
      </c>
      <c r="F1180" s="20"/>
      <c r="G1180" s="20"/>
      <c r="H1180" s="20"/>
      <c r="I1180" s="60"/>
      <c r="J1180" s="86"/>
      <c r="K1180" s="86"/>
      <c r="L1180" s="86"/>
      <c r="M1180" s="154" t="s">
        <v>757</v>
      </c>
      <c r="N1180" s="133"/>
    </row>
    <row r="1181" spans="1:14" outlineLevel="1">
      <c r="A1181" s="39"/>
      <c r="B1181" s="261" t="s">
        <v>935</v>
      </c>
      <c r="C1181" s="116"/>
      <c r="D1181" s="55"/>
      <c r="E1181" s="20"/>
      <c r="F1181" s="20"/>
      <c r="G1181" s="20"/>
      <c r="H1181" s="20"/>
      <c r="I1181" s="60"/>
      <c r="J1181" s="86"/>
      <c r="K1181" s="86"/>
      <c r="L1181" s="86"/>
      <c r="M1181" s="154"/>
      <c r="N1181" s="133"/>
    </row>
    <row r="1182" spans="1:14" outlineLevel="1">
      <c r="A1182" s="39" t="s">
        <v>429</v>
      </c>
      <c r="B1182" s="80"/>
      <c r="C1182" s="116" t="s">
        <v>813</v>
      </c>
      <c r="D1182" s="55" t="s">
        <v>269</v>
      </c>
      <c r="E1182" s="20">
        <v>254</v>
      </c>
      <c r="F1182" s="20"/>
      <c r="G1182" s="20"/>
      <c r="H1182" s="20"/>
      <c r="I1182" s="60"/>
      <c r="J1182" s="86"/>
      <c r="K1182" s="86"/>
      <c r="L1182" s="86"/>
      <c r="M1182" s="19"/>
      <c r="N1182" s="133"/>
    </row>
    <row r="1183" spans="1:14" outlineLevel="1">
      <c r="A1183" s="39" t="s">
        <v>429</v>
      </c>
      <c r="B1183" s="80"/>
      <c r="C1183" s="116" t="s">
        <v>816</v>
      </c>
      <c r="D1183" s="55" t="s">
        <v>269</v>
      </c>
      <c r="E1183" s="20">
        <v>250</v>
      </c>
      <c r="F1183" s="20"/>
      <c r="G1183" s="20"/>
      <c r="H1183" s="20"/>
      <c r="I1183" s="60"/>
      <c r="J1183" s="86"/>
      <c r="K1183" s="86"/>
      <c r="L1183" s="86"/>
      <c r="M1183" s="19"/>
      <c r="N1183" s="133"/>
    </row>
    <row r="1184" spans="1:14" outlineLevel="1">
      <c r="A1184" s="39" t="s">
        <v>429</v>
      </c>
      <c r="B1184" s="80"/>
      <c r="C1184" s="116" t="s">
        <v>814</v>
      </c>
      <c r="D1184" s="55" t="s">
        <v>269</v>
      </c>
      <c r="E1184" s="20">
        <v>250</v>
      </c>
      <c r="F1184" s="20"/>
      <c r="G1184" s="20"/>
      <c r="H1184" s="20"/>
      <c r="I1184" s="60"/>
      <c r="J1184" s="86"/>
      <c r="K1184" s="86"/>
      <c r="L1184" s="86"/>
      <c r="M1184" s="19"/>
      <c r="N1184" s="133"/>
    </row>
    <row r="1185" spans="1:14" outlineLevel="1">
      <c r="A1185" s="39" t="s">
        <v>429</v>
      </c>
      <c r="B1185" s="80"/>
      <c r="C1185" s="116" t="s">
        <v>815</v>
      </c>
      <c r="D1185" s="55" t="s">
        <v>269</v>
      </c>
      <c r="E1185" s="20">
        <v>254</v>
      </c>
      <c r="F1185" s="20"/>
      <c r="G1185" s="20"/>
      <c r="H1185" s="20"/>
      <c r="I1185" s="60"/>
      <c r="J1185" s="86"/>
      <c r="K1185" s="86"/>
      <c r="L1185" s="86"/>
      <c r="M1185" s="19"/>
      <c r="N1185" s="133"/>
    </row>
    <row r="1186" spans="1:14" outlineLevel="1">
      <c r="A1186" s="39"/>
      <c r="B1186" s="80"/>
      <c r="C1186" s="116" t="s">
        <v>817</v>
      </c>
      <c r="D1186" s="55" t="s">
        <v>269</v>
      </c>
      <c r="E1186" s="20">
        <v>34</v>
      </c>
      <c r="F1186" s="20"/>
      <c r="G1186" s="20"/>
      <c r="H1186" s="20"/>
      <c r="I1186" s="60"/>
      <c r="J1186" s="86"/>
      <c r="K1186" s="86"/>
      <c r="L1186" s="86"/>
      <c r="M1186" s="19"/>
      <c r="N1186" s="133"/>
    </row>
    <row r="1187" spans="1:14" outlineLevel="1">
      <c r="A1187" s="39"/>
      <c r="B1187" s="80"/>
      <c r="C1187" s="116" t="s">
        <v>818</v>
      </c>
      <c r="D1187" s="55" t="s">
        <v>269</v>
      </c>
      <c r="E1187" s="20">
        <v>34</v>
      </c>
      <c r="F1187" s="20"/>
      <c r="G1187" s="20"/>
      <c r="H1187" s="20"/>
      <c r="I1187" s="60"/>
      <c r="J1187" s="86"/>
      <c r="K1187" s="86"/>
      <c r="L1187" s="86"/>
      <c r="M1187" s="19"/>
      <c r="N1187" s="133"/>
    </row>
    <row r="1188" spans="1:14" outlineLevel="1">
      <c r="A1188" s="39"/>
      <c r="B1188" s="80"/>
      <c r="C1188" s="116" t="s">
        <v>786</v>
      </c>
      <c r="D1188" s="55" t="s">
        <v>269</v>
      </c>
      <c r="E1188" s="20">
        <v>11</v>
      </c>
      <c r="F1188" s="20"/>
      <c r="G1188" s="20"/>
      <c r="H1188" s="20"/>
      <c r="I1188" s="60"/>
      <c r="J1188" s="86"/>
      <c r="K1188" s="86"/>
      <c r="L1188" s="86"/>
      <c r="M1188" s="19"/>
      <c r="N1188" s="133"/>
    </row>
    <row r="1189" spans="1:14" outlineLevel="1">
      <c r="A1189" s="39"/>
      <c r="B1189" s="80"/>
      <c r="C1189" s="223" t="s">
        <v>883</v>
      </c>
      <c r="D1189" s="55" t="s">
        <v>269</v>
      </c>
      <c r="E1189" s="20">
        <v>223</v>
      </c>
      <c r="F1189" s="20"/>
      <c r="G1189" s="20"/>
      <c r="H1189" s="20"/>
      <c r="I1189" s="60"/>
      <c r="J1189" s="86"/>
      <c r="K1189" s="86"/>
      <c r="L1189" s="86"/>
      <c r="M1189" s="154" t="s">
        <v>757</v>
      </c>
      <c r="N1189" s="133"/>
    </row>
    <row r="1190" spans="1:14" outlineLevel="1">
      <c r="A1190" s="39"/>
      <c r="B1190" s="261" t="s">
        <v>412</v>
      </c>
      <c r="C1190" s="116"/>
      <c r="D1190" s="55"/>
      <c r="E1190" s="20"/>
      <c r="F1190" s="20"/>
      <c r="G1190" s="20"/>
      <c r="H1190" s="20"/>
      <c r="I1190" s="60"/>
      <c r="J1190" s="86"/>
      <c r="K1190" s="86"/>
      <c r="L1190" s="86"/>
      <c r="M1190" s="19"/>
      <c r="N1190" s="133"/>
    </row>
    <row r="1191" spans="1:14" outlineLevel="1">
      <c r="A1191" s="39"/>
      <c r="B1191" s="80">
        <v>115946</v>
      </c>
      <c r="C1191" s="116" t="s">
        <v>104</v>
      </c>
      <c r="D1191" s="55" t="s">
        <v>269</v>
      </c>
      <c r="E1191" s="20">
        <v>297</v>
      </c>
      <c r="F1191" s="20"/>
      <c r="G1191" s="20"/>
      <c r="H1191" s="20"/>
      <c r="I1191" s="60"/>
      <c r="J1191" s="87"/>
      <c r="K1191" s="87"/>
      <c r="L1191" s="87"/>
      <c r="M1191" s="19"/>
      <c r="N1191" s="133"/>
    </row>
    <row r="1192" spans="1:14" outlineLevel="1">
      <c r="A1192" s="39"/>
      <c r="B1192" s="80">
        <v>115947</v>
      </c>
      <c r="C1192" s="116" t="s">
        <v>105</v>
      </c>
      <c r="D1192" s="55" t="s">
        <v>269</v>
      </c>
      <c r="E1192" s="20">
        <v>297</v>
      </c>
      <c r="F1192" s="20"/>
      <c r="G1192" s="20"/>
      <c r="H1192" s="20"/>
      <c r="I1192" s="60"/>
      <c r="J1192" s="87"/>
      <c r="K1192" s="87"/>
      <c r="L1192" s="87"/>
      <c r="M1192" s="19"/>
      <c r="N1192" s="133"/>
    </row>
    <row r="1193" spans="1:14" outlineLevel="1">
      <c r="A1193" s="39"/>
      <c r="B1193" s="80">
        <v>74586</v>
      </c>
      <c r="C1193" s="116" t="s">
        <v>19</v>
      </c>
      <c r="D1193" s="55" t="s">
        <v>269</v>
      </c>
      <c r="E1193" s="20">
        <v>297</v>
      </c>
      <c r="F1193" s="20"/>
      <c r="G1193" s="20"/>
      <c r="H1193" s="20"/>
      <c r="I1193" s="60"/>
      <c r="J1193" s="87"/>
      <c r="K1193" s="87"/>
      <c r="L1193" s="87"/>
      <c r="M1193" s="19"/>
      <c r="N1193" s="133"/>
    </row>
    <row r="1194" spans="1:14" outlineLevel="1">
      <c r="A1194" s="39"/>
      <c r="B1194" s="80">
        <v>37346</v>
      </c>
      <c r="C1194" s="116" t="s">
        <v>20</v>
      </c>
      <c r="D1194" s="55" t="s">
        <v>269</v>
      </c>
      <c r="E1194" s="20">
        <v>297</v>
      </c>
      <c r="F1194" s="20"/>
      <c r="G1194" s="20"/>
      <c r="H1194" s="20"/>
      <c r="I1194" s="60"/>
      <c r="J1194" s="136"/>
      <c r="K1194" s="87"/>
      <c r="L1194" s="87"/>
      <c r="M1194" s="19"/>
      <c r="N1194" s="133"/>
    </row>
    <row r="1195" spans="1:14" outlineLevel="1">
      <c r="A1195" s="39"/>
      <c r="B1195" s="80">
        <v>55052</v>
      </c>
      <c r="C1195" s="116" t="s">
        <v>21</v>
      </c>
      <c r="D1195" s="55" t="s">
        <v>269</v>
      </c>
      <c r="E1195" s="20">
        <v>297</v>
      </c>
      <c r="F1195" s="20"/>
      <c r="G1195" s="20"/>
      <c r="H1195" s="20"/>
      <c r="I1195" s="60"/>
      <c r="J1195" s="87"/>
      <c r="K1195" s="87"/>
      <c r="L1195" s="87"/>
      <c r="M1195" s="19"/>
      <c r="N1195" s="133"/>
    </row>
    <row r="1196" spans="1:14" outlineLevel="1">
      <c r="A1196" s="39"/>
      <c r="B1196" s="80">
        <v>37345</v>
      </c>
      <c r="C1196" s="116" t="s">
        <v>22</v>
      </c>
      <c r="D1196" s="55" t="s">
        <v>269</v>
      </c>
      <c r="E1196" s="20">
        <v>297</v>
      </c>
      <c r="F1196" s="20"/>
      <c r="G1196" s="20"/>
      <c r="H1196" s="20"/>
      <c r="I1196" s="60"/>
      <c r="J1196" s="87"/>
      <c r="K1196" s="87"/>
      <c r="L1196" s="87"/>
      <c r="M1196" s="19"/>
      <c r="N1196" s="133"/>
    </row>
    <row r="1197" spans="1:14" outlineLevel="1">
      <c r="A1197" s="39"/>
      <c r="B1197" s="80">
        <v>98349</v>
      </c>
      <c r="C1197" s="116" t="s">
        <v>23</v>
      </c>
      <c r="D1197" s="55" t="s">
        <v>269</v>
      </c>
      <c r="E1197" s="20">
        <v>297</v>
      </c>
      <c r="F1197" s="20"/>
      <c r="G1197" s="20"/>
      <c r="H1197" s="20"/>
      <c r="I1197" s="60"/>
      <c r="J1197" s="87"/>
      <c r="K1197" s="87"/>
      <c r="L1197" s="87"/>
      <c r="M1197" s="19"/>
      <c r="N1197" s="133"/>
    </row>
    <row r="1198" spans="1:14" outlineLevel="1">
      <c r="A1198" s="39"/>
      <c r="B1198" s="80">
        <v>99354</v>
      </c>
      <c r="C1198" s="116" t="s">
        <v>24</v>
      </c>
      <c r="D1198" s="55" t="s">
        <v>269</v>
      </c>
      <c r="E1198" s="20">
        <v>299</v>
      </c>
      <c r="F1198" s="20"/>
      <c r="G1198" s="20"/>
      <c r="H1198" s="20"/>
      <c r="I1198" s="60"/>
      <c r="J1198" s="77"/>
      <c r="K1198" s="77"/>
      <c r="L1198" s="77"/>
      <c r="M1198" s="19"/>
      <c r="N1198" s="133"/>
    </row>
    <row r="1199" spans="1:14" outlineLevel="1">
      <c r="A1199" s="39"/>
      <c r="B1199" s="80">
        <v>869</v>
      </c>
      <c r="C1199" s="116" t="s">
        <v>106</v>
      </c>
      <c r="D1199" s="55" t="s">
        <v>269</v>
      </c>
      <c r="E1199" s="20">
        <v>300</v>
      </c>
      <c r="F1199" s="20"/>
      <c r="G1199" s="20"/>
      <c r="H1199" s="20"/>
      <c r="I1199" s="60"/>
      <c r="J1199" s="86"/>
      <c r="K1199" s="86"/>
      <c r="L1199" s="86"/>
      <c r="M1199" s="19"/>
      <c r="N1199" s="133"/>
    </row>
    <row r="1200" spans="1:14" outlineLevel="1">
      <c r="A1200" s="39"/>
      <c r="B1200" s="80">
        <v>631</v>
      </c>
      <c r="C1200" s="116" t="s">
        <v>107</v>
      </c>
      <c r="D1200" s="55" t="s">
        <v>269</v>
      </c>
      <c r="E1200" s="20">
        <v>300</v>
      </c>
      <c r="F1200" s="20"/>
      <c r="G1200" s="20"/>
      <c r="H1200" s="20"/>
      <c r="I1200" s="60"/>
      <c r="J1200" s="86"/>
      <c r="K1200" s="86"/>
      <c r="L1200" s="86"/>
      <c r="M1200" s="19"/>
      <c r="N1200" s="133"/>
    </row>
    <row r="1201" spans="1:21" outlineLevel="1">
      <c r="A1201" s="39"/>
      <c r="B1201" s="80">
        <v>93726</v>
      </c>
      <c r="C1201" s="116" t="s">
        <v>108</v>
      </c>
      <c r="D1201" s="55" t="s">
        <v>269</v>
      </c>
      <c r="E1201" s="20">
        <v>300</v>
      </c>
      <c r="F1201" s="20"/>
      <c r="G1201" s="20"/>
      <c r="H1201" s="20"/>
      <c r="I1201" s="60"/>
      <c r="J1201" s="87"/>
      <c r="K1201" s="87"/>
      <c r="L1201" s="87"/>
      <c r="M1201" s="19"/>
      <c r="N1201" s="133"/>
    </row>
    <row r="1202" spans="1:21" outlineLevel="1">
      <c r="A1202" s="39"/>
      <c r="B1202" s="80">
        <v>90471</v>
      </c>
      <c r="C1202" s="116" t="s">
        <v>39</v>
      </c>
      <c r="D1202" s="55" t="s">
        <v>269</v>
      </c>
      <c r="E1202" s="20">
        <v>300</v>
      </c>
      <c r="F1202" s="20"/>
      <c r="G1202" s="20"/>
      <c r="H1202" s="20"/>
      <c r="I1202" s="60"/>
      <c r="J1202" s="86"/>
      <c r="K1202" s="86"/>
      <c r="L1202" s="86"/>
      <c r="M1202" s="19"/>
      <c r="N1202" s="133"/>
    </row>
    <row r="1203" spans="1:21" outlineLevel="1">
      <c r="A1203" s="39"/>
      <c r="B1203" s="80">
        <v>57792</v>
      </c>
      <c r="C1203" s="116" t="s">
        <v>40</v>
      </c>
      <c r="D1203" s="55" t="s">
        <v>269</v>
      </c>
      <c r="E1203" s="20">
        <v>300</v>
      </c>
      <c r="F1203" s="20"/>
      <c r="G1203" s="20"/>
      <c r="H1203" s="20"/>
      <c r="I1203" s="60"/>
      <c r="J1203" s="86"/>
      <c r="K1203" s="86"/>
      <c r="L1203" s="86"/>
      <c r="M1203" s="19"/>
      <c r="N1203" s="133"/>
    </row>
    <row r="1204" spans="1:21" outlineLevel="1">
      <c r="A1204" s="39"/>
      <c r="B1204" s="80">
        <v>133348</v>
      </c>
      <c r="C1204" s="223" t="s">
        <v>1119</v>
      </c>
      <c r="D1204" s="55" t="s">
        <v>269</v>
      </c>
      <c r="E1204" s="20">
        <v>250</v>
      </c>
      <c r="F1204" s="20"/>
      <c r="G1204" s="20"/>
      <c r="H1204" s="20"/>
      <c r="I1204" s="60"/>
      <c r="J1204" s="86"/>
      <c r="K1204" s="86"/>
      <c r="L1204" s="86"/>
      <c r="M1204" s="154" t="s">
        <v>757</v>
      </c>
      <c r="N1204" s="133"/>
    </row>
    <row r="1205" spans="1:21" outlineLevel="1">
      <c r="A1205" s="39"/>
      <c r="B1205" s="261" t="s">
        <v>937</v>
      </c>
      <c r="C1205" s="116"/>
      <c r="D1205" s="55"/>
      <c r="E1205" s="20"/>
      <c r="F1205" s="20"/>
      <c r="G1205" s="20"/>
      <c r="H1205" s="20"/>
      <c r="I1205" s="60"/>
      <c r="J1205" s="86"/>
      <c r="K1205" s="86"/>
      <c r="L1205" s="86"/>
      <c r="M1205" s="19"/>
      <c r="N1205" s="133"/>
    </row>
    <row r="1206" spans="1:21" outlineLevel="1">
      <c r="A1206" s="39"/>
      <c r="B1206" s="80"/>
      <c r="C1206" s="116" t="s">
        <v>960</v>
      </c>
      <c r="D1206" s="174" t="s">
        <v>269</v>
      </c>
      <c r="E1206" s="20">
        <v>195</v>
      </c>
      <c r="F1206" s="20"/>
      <c r="G1206" s="20"/>
      <c r="H1206" s="20"/>
      <c r="I1206" s="60"/>
      <c r="J1206" s="86"/>
      <c r="K1206" s="86"/>
      <c r="L1206" s="86"/>
      <c r="M1206" s="154" t="s">
        <v>757</v>
      </c>
      <c r="N1206" s="133"/>
    </row>
    <row r="1207" spans="1:21" ht="18">
      <c r="A1207" s="39"/>
      <c r="B1207" s="359" t="s">
        <v>109</v>
      </c>
      <c r="C1207" s="261"/>
      <c r="D1207" s="261"/>
      <c r="E1207" s="20"/>
      <c r="F1207" s="20"/>
      <c r="G1207" s="20"/>
      <c r="H1207" s="20"/>
      <c r="I1207" s="60"/>
      <c r="J1207" s="86"/>
      <c r="K1207" s="86"/>
      <c r="L1207" s="86"/>
      <c r="M1207" s="19"/>
      <c r="N1207" s="133"/>
    </row>
    <row r="1208" spans="1:21">
      <c r="A1208" s="39"/>
      <c r="B1208" s="261" t="s">
        <v>140</v>
      </c>
      <c r="C1208" s="261"/>
      <c r="D1208" s="261"/>
      <c r="E1208" s="20"/>
      <c r="F1208" s="20"/>
      <c r="G1208" s="20"/>
      <c r="H1208" s="20"/>
      <c r="I1208" s="60"/>
      <c r="J1208" s="86"/>
      <c r="K1208" s="86"/>
      <c r="L1208" s="86"/>
      <c r="M1208" s="19"/>
      <c r="N1208" s="266"/>
    </row>
    <row r="1209" spans="1:21" ht="15" outlineLevel="1">
      <c r="A1209" s="39"/>
      <c r="B1209" s="80">
        <v>29691</v>
      </c>
      <c r="C1209" s="116" t="s">
        <v>110</v>
      </c>
      <c r="D1209" s="55" t="s">
        <v>269</v>
      </c>
      <c r="E1209" s="20">
        <v>300</v>
      </c>
      <c r="F1209" s="20"/>
      <c r="G1209" s="20"/>
      <c r="H1209" s="20"/>
      <c r="I1209" s="60"/>
      <c r="J1209" s="77"/>
      <c r="K1209" s="77"/>
      <c r="L1209" s="77"/>
      <c r="M1209" s="568" t="s">
        <v>1065</v>
      </c>
      <c r="N1209" s="266"/>
      <c r="O1209" s="240"/>
      <c r="P1209" s="240"/>
      <c r="Q1209" s="240"/>
      <c r="R1209" s="240"/>
      <c r="S1209" s="240"/>
      <c r="T1209" s="240"/>
      <c r="U1209" s="240"/>
    </row>
    <row r="1210" spans="1:21" s="66" customFormat="1" outlineLevel="1">
      <c r="A1210" s="39"/>
      <c r="B1210" s="80">
        <v>121913</v>
      </c>
      <c r="C1210" s="116" t="s">
        <v>558</v>
      </c>
      <c r="D1210" s="55" t="s">
        <v>269</v>
      </c>
      <c r="E1210" s="20">
        <v>360</v>
      </c>
      <c r="F1210" s="20"/>
      <c r="G1210" s="20"/>
      <c r="H1210" s="20"/>
      <c r="I1210" s="60"/>
      <c r="J1210" s="77"/>
      <c r="K1210" s="77"/>
      <c r="L1210" s="77"/>
      <c r="M1210" s="19"/>
    </row>
    <row r="1211" spans="1:21" outlineLevel="1">
      <c r="A1211" s="39" t="s">
        <v>429</v>
      </c>
      <c r="B1211" s="80">
        <v>109193</v>
      </c>
      <c r="C1211" s="223" t="s">
        <v>111</v>
      </c>
      <c r="D1211" s="55" t="s">
        <v>269</v>
      </c>
      <c r="E1211" s="20">
        <v>400</v>
      </c>
      <c r="F1211" s="20"/>
      <c r="G1211" s="20"/>
      <c r="H1211" s="20"/>
      <c r="I1211" s="60"/>
      <c r="J1211" s="77"/>
      <c r="K1211" s="77"/>
      <c r="L1211" s="77"/>
      <c r="M1211" s="154" t="s">
        <v>757</v>
      </c>
      <c r="N1211" s="265"/>
      <c r="O1211" s="241"/>
      <c r="P1211" s="241"/>
      <c r="Q1211" s="241"/>
      <c r="R1211" s="241"/>
      <c r="S1211" s="241"/>
      <c r="T1211" s="241"/>
      <c r="U1211" s="241"/>
    </row>
    <row r="1212" spans="1:21" outlineLevel="1">
      <c r="A1212" s="39" t="s">
        <v>429</v>
      </c>
      <c r="B1212" s="80">
        <v>136535</v>
      </c>
      <c r="C1212" s="223" t="s">
        <v>884</v>
      </c>
      <c r="D1212" s="174" t="s">
        <v>363</v>
      </c>
      <c r="E1212" s="20">
        <v>1200</v>
      </c>
      <c r="F1212" s="20"/>
      <c r="G1212" s="20"/>
      <c r="H1212" s="20"/>
      <c r="I1212" s="60"/>
      <c r="J1212" s="77"/>
      <c r="K1212" s="77"/>
      <c r="L1212" s="77"/>
      <c r="M1212" s="154"/>
      <c r="N1212" s="265"/>
      <c r="O1212" s="241"/>
      <c r="P1212" s="241"/>
      <c r="Q1212" s="241"/>
      <c r="R1212" s="241"/>
      <c r="S1212" s="241"/>
      <c r="T1212" s="241"/>
      <c r="U1212" s="241"/>
    </row>
    <row r="1213" spans="1:21">
      <c r="A1213" s="39"/>
      <c r="B1213" s="261" t="s">
        <v>559</v>
      </c>
      <c r="C1213" s="261"/>
      <c r="D1213" s="261"/>
      <c r="E1213" s="20"/>
      <c r="F1213" s="20"/>
      <c r="G1213" s="20"/>
      <c r="H1213" s="20"/>
      <c r="I1213" s="60"/>
      <c r="J1213" s="86"/>
      <c r="K1213" s="86"/>
      <c r="L1213" s="86"/>
      <c r="M1213" s="19"/>
      <c r="N1213" s="133"/>
    </row>
    <row r="1214" spans="1:21">
      <c r="A1214" s="39"/>
      <c r="B1214" s="80">
        <v>129504</v>
      </c>
      <c r="C1214" s="116" t="s">
        <v>739</v>
      </c>
      <c r="D1214" s="55" t="s">
        <v>269</v>
      </c>
      <c r="E1214" s="20">
        <v>459</v>
      </c>
      <c r="F1214" s="20"/>
      <c r="G1214" s="20"/>
      <c r="H1214" s="20"/>
      <c r="I1214" s="60"/>
      <c r="J1214" s="86"/>
      <c r="K1214" s="86"/>
      <c r="L1214" s="86"/>
      <c r="M1214" s="19"/>
      <c r="N1214" s="133"/>
    </row>
    <row r="1215" spans="1:21">
      <c r="A1215" s="39"/>
      <c r="B1215" s="261" t="s">
        <v>412</v>
      </c>
      <c r="C1215" s="116"/>
      <c r="D1215" s="55"/>
      <c r="E1215" s="20"/>
      <c r="F1215" s="20"/>
      <c r="G1215" s="20"/>
      <c r="H1215" s="20"/>
      <c r="I1215" s="60"/>
      <c r="J1215" s="86"/>
      <c r="K1215" s="86"/>
      <c r="L1215" s="86"/>
      <c r="M1215" s="19"/>
      <c r="N1215" s="133"/>
    </row>
    <row r="1216" spans="1:21">
      <c r="A1216" s="39"/>
      <c r="B1216" s="80">
        <v>132540</v>
      </c>
      <c r="C1216" s="223" t="s">
        <v>961</v>
      </c>
      <c r="D1216" s="55" t="s">
        <v>269</v>
      </c>
      <c r="E1216" s="20">
        <v>400</v>
      </c>
      <c r="F1216" s="20"/>
      <c r="G1216" s="20"/>
      <c r="H1216" s="20"/>
      <c r="I1216" s="60"/>
      <c r="J1216" s="86"/>
      <c r="K1216" s="86"/>
      <c r="L1216" s="86"/>
      <c r="M1216" s="154" t="s">
        <v>757</v>
      </c>
      <c r="N1216" s="133"/>
    </row>
    <row r="1217" spans="1:21" outlineLevel="1">
      <c r="A1217" s="39"/>
      <c r="B1217" s="80">
        <v>61227</v>
      </c>
      <c r="C1217" s="116" t="s">
        <v>234</v>
      </c>
      <c r="D1217" s="55" t="s">
        <v>269</v>
      </c>
      <c r="E1217" s="20">
        <v>401.25</v>
      </c>
      <c r="F1217" s="20"/>
      <c r="G1217" s="20"/>
      <c r="H1217" s="20"/>
      <c r="I1217" s="60"/>
      <c r="J1217" s="86"/>
      <c r="K1217" s="86"/>
      <c r="L1217" s="86"/>
      <c r="M1217" s="19"/>
      <c r="N1217" s="133"/>
    </row>
    <row r="1218" spans="1:21" outlineLevel="1">
      <c r="A1218" s="39"/>
      <c r="B1218" s="80">
        <v>61228</v>
      </c>
      <c r="C1218" s="116" t="s">
        <v>403</v>
      </c>
      <c r="D1218" s="55" t="s">
        <v>269</v>
      </c>
      <c r="E1218" s="20">
        <v>428.00000000000006</v>
      </c>
      <c r="F1218" s="20"/>
      <c r="G1218" s="20"/>
      <c r="H1218" s="20"/>
      <c r="I1218" s="60"/>
      <c r="J1218" s="86"/>
      <c r="K1218" s="86"/>
      <c r="L1218" s="86"/>
      <c r="M1218" s="19"/>
      <c r="N1218" s="133"/>
    </row>
    <row r="1219" spans="1:21" outlineLevel="1">
      <c r="A1219" s="39"/>
      <c r="B1219" s="80">
        <v>61229</v>
      </c>
      <c r="C1219" s="116" t="s">
        <v>406</v>
      </c>
      <c r="D1219" s="55" t="s">
        <v>269</v>
      </c>
      <c r="E1219" s="20">
        <v>428.00000000000006</v>
      </c>
      <c r="F1219" s="20"/>
      <c r="G1219" s="20"/>
      <c r="H1219" s="20"/>
      <c r="I1219" s="60"/>
      <c r="J1219" s="86"/>
      <c r="K1219" s="86"/>
      <c r="L1219" s="86"/>
      <c r="M1219" s="19"/>
      <c r="N1219" s="133"/>
    </row>
    <row r="1220" spans="1:21" outlineLevel="1">
      <c r="A1220" s="39"/>
      <c r="B1220" s="80">
        <v>26223</v>
      </c>
      <c r="C1220" s="82" t="s">
        <v>233</v>
      </c>
      <c r="D1220" s="55" t="s">
        <v>269</v>
      </c>
      <c r="E1220" s="20">
        <v>453.68000000000006</v>
      </c>
      <c r="F1220" s="20"/>
      <c r="G1220" s="20"/>
      <c r="H1220" s="20"/>
      <c r="I1220" s="60"/>
      <c r="J1220" s="86"/>
      <c r="K1220" s="86"/>
      <c r="L1220" s="86"/>
      <c r="M1220" s="19"/>
      <c r="N1220" s="133"/>
      <c r="O1220" s="36"/>
      <c r="P1220" s="36"/>
      <c r="Q1220" s="36"/>
      <c r="R1220" s="36"/>
      <c r="S1220" s="36"/>
      <c r="T1220" s="36"/>
      <c r="U1220" s="36"/>
    </row>
    <row r="1221" spans="1:21" outlineLevel="1">
      <c r="A1221" s="39"/>
      <c r="B1221" s="80">
        <v>99336</v>
      </c>
      <c r="C1221" s="116" t="s">
        <v>557</v>
      </c>
      <c r="D1221" s="55" t="s">
        <v>269</v>
      </c>
      <c r="E1221" s="20">
        <v>453.68000000000006</v>
      </c>
      <c r="F1221" s="20"/>
      <c r="G1221" s="20"/>
      <c r="H1221" s="20"/>
      <c r="I1221" s="60"/>
      <c r="J1221" s="86"/>
      <c r="K1221" s="86"/>
      <c r="L1221" s="86"/>
      <c r="M1221" s="19"/>
      <c r="N1221" s="133"/>
      <c r="O1221" s="36"/>
      <c r="P1221" s="36"/>
      <c r="Q1221" s="36"/>
      <c r="R1221" s="36"/>
      <c r="S1221" s="36"/>
      <c r="T1221" s="36"/>
      <c r="U1221" s="36"/>
    </row>
    <row r="1222" spans="1:21" outlineLevel="1">
      <c r="A1222" s="39"/>
      <c r="B1222" s="261" t="s">
        <v>85</v>
      </c>
      <c r="C1222" s="116"/>
      <c r="D1222" s="55"/>
      <c r="E1222" s="20"/>
      <c r="F1222" s="20"/>
      <c r="G1222" s="20"/>
      <c r="H1222" s="20"/>
      <c r="I1222" s="60"/>
      <c r="J1222" s="86"/>
      <c r="K1222" s="86"/>
      <c r="L1222" s="86"/>
      <c r="M1222" s="19"/>
      <c r="N1222" s="133"/>
      <c r="O1222" s="36"/>
      <c r="P1222" s="36"/>
      <c r="Q1222" s="36"/>
      <c r="R1222" s="36"/>
      <c r="S1222" s="36"/>
      <c r="T1222" s="36"/>
      <c r="U1222" s="36"/>
    </row>
    <row r="1223" spans="1:21" ht="25.5" outlineLevel="1">
      <c r="A1223" s="39"/>
      <c r="B1223" s="80">
        <v>86453</v>
      </c>
      <c r="C1223" s="82" t="s">
        <v>322</v>
      </c>
      <c r="D1223" s="55" t="s">
        <v>269</v>
      </c>
      <c r="E1223" s="20">
        <v>475</v>
      </c>
      <c r="F1223" s="20"/>
      <c r="G1223" s="20"/>
      <c r="H1223" s="20"/>
      <c r="I1223" s="60"/>
      <c r="J1223" s="77"/>
      <c r="K1223" s="77"/>
      <c r="L1223" s="77"/>
      <c r="M1223" s="19"/>
      <c r="N1223" s="133"/>
      <c r="O1223" s="36"/>
      <c r="P1223" s="36"/>
      <c r="Q1223" s="36"/>
      <c r="R1223" s="36"/>
      <c r="S1223" s="36"/>
      <c r="T1223" s="36"/>
      <c r="U1223" s="36"/>
    </row>
    <row r="1224" spans="1:21" ht="18">
      <c r="A1224" s="39"/>
      <c r="B1224" s="359" t="s">
        <v>112</v>
      </c>
      <c r="C1224" s="261"/>
      <c r="D1224" s="261"/>
      <c r="E1224" s="20"/>
      <c r="F1224" s="20"/>
      <c r="G1224" s="20"/>
      <c r="H1224" s="20"/>
      <c r="I1224" s="60"/>
      <c r="J1224" s="77"/>
      <c r="K1224" s="77"/>
      <c r="L1224" s="77"/>
      <c r="M1224" s="19"/>
      <c r="N1224" s="133"/>
      <c r="O1224" s="36"/>
      <c r="P1224" s="36"/>
      <c r="Q1224" s="36"/>
      <c r="R1224" s="36"/>
      <c r="S1224" s="36"/>
      <c r="T1224" s="36"/>
      <c r="U1224" s="36"/>
    </row>
    <row r="1225" spans="1:21" outlineLevel="1">
      <c r="A1225" s="39"/>
      <c r="B1225" s="80">
        <v>115949</v>
      </c>
      <c r="C1225" s="128" t="s">
        <v>113</v>
      </c>
      <c r="D1225" s="55" t="s">
        <v>269</v>
      </c>
      <c r="E1225" s="20">
        <v>840</v>
      </c>
      <c r="F1225" s="20"/>
      <c r="G1225" s="20"/>
      <c r="H1225" s="20"/>
      <c r="I1225" s="60"/>
      <c r="J1225" s="77"/>
      <c r="K1225" s="77"/>
      <c r="L1225" s="77"/>
      <c r="M1225" s="19"/>
      <c r="N1225" s="133"/>
      <c r="O1225" s="36"/>
      <c r="P1225" s="36"/>
      <c r="Q1225" s="36"/>
      <c r="R1225" s="36"/>
      <c r="S1225" s="36"/>
      <c r="T1225" s="36"/>
      <c r="U1225" s="36"/>
    </row>
    <row r="1226" spans="1:21" outlineLevel="1">
      <c r="A1226" s="39"/>
      <c r="B1226" s="80">
        <v>115950</v>
      </c>
      <c r="C1226" s="128" t="s">
        <v>114</v>
      </c>
      <c r="D1226" s="55" t="s">
        <v>269</v>
      </c>
      <c r="E1226" s="20">
        <v>112</v>
      </c>
      <c r="F1226" s="20"/>
      <c r="G1226" s="20"/>
      <c r="H1226" s="20"/>
      <c r="I1226" s="60"/>
      <c r="J1226" s="77"/>
      <c r="K1226" s="77"/>
      <c r="L1226" s="77"/>
      <c r="M1226" s="19"/>
      <c r="N1226" s="133"/>
      <c r="O1226" s="36"/>
      <c r="P1226" s="36"/>
      <c r="Q1226" s="36"/>
      <c r="R1226" s="36"/>
      <c r="S1226" s="36"/>
      <c r="T1226" s="36"/>
      <c r="U1226" s="36"/>
    </row>
    <row r="1227" spans="1:21" outlineLevel="1">
      <c r="A1227" s="39"/>
      <c r="B1227" s="80">
        <v>115951</v>
      </c>
      <c r="C1227" s="128" t="s">
        <v>115</v>
      </c>
      <c r="D1227" s="55" t="s">
        <v>269</v>
      </c>
      <c r="E1227" s="20">
        <v>37</v>
      </c>
      <c r="F1227" s="20"/>
      <c r="G1227" s="20"/>
      <c r="H1227" s="20"/>
      <c r="I1227" s="60"/>
      <c r="J1227" s="77"/>
      <c r="K1227" s="77"/>
      <c r="L1227" s="77"/>
      <c r="M1227" s="19"/>
      <c r="N1227" s="133"/>
      <c r="O1227" s="36"/>
      <c r="P1227" s="36"/>
      <c r="Q1227" s="36"/>
      <c r="R1227" s="36"/>
      <c r="S1227" s="36"/>
      <c r="T1227" s="36"/>
      <c r="U1227" s="36"/>
    </row>
    <row r="1228" spans="1:21" ht="25.5" outlineLevel="1">
      <c r="A1228" s="39"/>
      <c r="B1228" s="80">
        <v>94952</v>
      </c>
      <c r="C1228" s="82" t="s">
        <v>330</v>
      </c>
      <c r="D1228" s="55" t="s">
        <v>269</v>
      </c>
      <c r="E1228" s="20">
        <v>1300</v>
      </c>
      <c r="F1228" s="20"/>
      <c r="G1228" s="20"/>
      <c r="H1228" s="20"/>
      <c r="I1228" s="60"/>
      <c r="J1228" s="77"/>
      <c r="K1228" s="77"/>
      <c r="L1228" s="77"/>
      <c r="M1228" s="19"/>
      <c r="N1228" s="133"/>
      <c r="O1228" s="36"/>
      <c r="P1228" s="36"/>
      <c r="Q1228" s="36"/>
      <c r="R1228" s="36"/>
      <c r="S1228" s="36"/>
      <c r="T1228" s="36"/>
      <c r="U1228" s="36"/>
    </row>
    <row r="1229" spans="1:21" ht="25.5" outlineLevel="1">
      <c r="A1229" s="39"/>
      <c r="B1229" s="80">
        <v>109143</v>
      </c>
      <c r="C1229" s="82" t="s">
        <v>324</v>
      </c>
      <c r="D1229" s="55" t="s">
        <v>269</v>
      </c>
      <c r="E1229" s="20">
        <v>1350</v>
      </c>
      <c r="F1229" s="20"/>
      <c r="G1229" s="20"/>
      <c r="H1229" s="20"/>
      <c r="I1229" s="60"/>
      <c r="J1229" s="77"/>
      <c r="K1229" s="77"/>
      <c r="L1229" s="77"/>
      <c r="M1229" s="19"/>
      <c r="N1229" s="133"/>
      <c r="O1229" s="36"/>
      <c r="P1229" s="36"/>
      <c r="Q1229" s="36"/>
      <c r="R1229" s="36"/>
      <c r="S1229" s="36"/>
      <c r="T1229" s="36"/>
      <c r="U1229" s="36"/>
    </row>
    <row r="1230" spans="1:21" ht="25.5" outlineLevel="1">
      <c r="A1230" s="39"/>
      <c r="B1230" s="80">
        <v>86090</v>
      </c>
      <c r="C1230" s="82" t="s">
        <v>320</v>
      </c>
      <c r="D1230" s="55" t="s">
        <v>269</v>
      </c>
      <c r="E1230" s="20">
        <v>1650</v>
      </c>
      <c r="F1230" s="20"/>
      <c r="G1230" s="20"/>
      <c r="H1230" s="20"/>
      <c r="I1230" s="60"/>
      <c r="J1230" s="77"/>
      <c r="K1230" s="77"/>
      <c r="L1230" s="77"/>
      <c r="M1230" s="19"/>
      <c r="N1230" s="133"/>
      <c r="O1230" s="36"/>
      <c r="P1230" s="36"/>
      <c r="Q1230" s="36"/>
      <c r="R1230" s="36"/>
      <c r="S1230" s="36"/>
      <c r="T1230" s="36"/>
      <c r="U1230" s="36"/>
    </row>
    <row r="1231" spans="1:21">
      <c r="A1231" s="39"/>
      <c r="B1231" s="261" t="s">
        <v>76</v>
      </c>
      <c r="C1231" s="261"/>
      <c r="D1231" s="261"/>
      <c r="E1231" s="20"/>
      <c r="F1231" s="20"/>
      <c r="G1231" s="20"/>
      <c r="H1231" s="20"/>
      <c r="I1231" s="60"/>
      <c r="J1231" s="77"/>
      <c r="K1231" s="77"/>
      <c r="L1231" s="77"/>
      <c r="M1231" s="19"/>
      <c r="N1231" s="133"/>
      <c r="O1231" s="36"/>
      <c r="P1231" s="36"/>
      <c r="Q1231" s="36"/>
      <c r="R1231" s="36"/>
      <c r="S1231" s="36"/>
      <c r="T1231" s="36"/>
      <c r="U1231" s="36"/>
    </row>
    <row r="1232" spans="1:21" outlineLevel="1">
      <c r="A1232" s="39"/>
      <c r="B1232" s="80">
        <v>82227</v>
      </c>
      <c r="C1232" s="224" t="s">
        <v>77</v>
      </c>
      <c r="D1232" s="55" t="s">
        <v>269</v>
      </c>
      <c r="E1232" s="20">
        <v>1210</v>
      </c>
      <c r="F1232" s="20"/>
      <c r="G1232" s="20"/>
      <c r="H1232" s="20"/>
      <c r="I1232" s="60"/>
      <c r="J1232" s="77"/>
      <c r="K1232" s="77"/>
      <c r="L1232" s="77"/>
      <c r="M1232" s="19"/>
      <c r="N1232" s="133"/>
      <c r="O1232" s="36"/>
      <c r="P1232" s="36"/>
      <c r="Q1232" s="36"/>
      <c r="R1232" s="36"/>
      <c r="S1232" s="36"/>
      <c r="T1232" s="36"/>
      <c r="U1232" s="36"/>
    </row>
    <row r="1233" spans="1:21">
      <c r="A1233" s="39"/>
      <c r="B1233" s="261" t="s">
        <v>116</v>
      </c>
      <c r="C1233" s="261"/>
      <c r="D1233" s="261"/>
      <c r="E1233" s="20"/>
      <c r="F1233" s="20"/>
      <c r="G1233" s="20"/>
      <c r="H1233" s="20"/>
      <c r="I1233" s="60"/>
      <c r="J1233" s="77"/>
      <c r="K1233" s="77"/>
      <c r="L1233" s="77"/>
      <c r="M1233" s="19"/>
      <c r="N1233" s="133"/>
      <c r="O1233" s="36"/>
      <c r="P1233" s="36"/>
      <c r="Q1233" s="36"/>
      <c r="R1233" s="36"/>
      <c r="S1233" s="36"/>
      <c r="T1233" s="36"/>
      <c r="U1233" s="36"/>
    </row>
    <row r="1234" spans="1:21" outlineLevel="1">
      <c r="A1234" s="39"/>
      <c r="B1234" s="80">
        <v>115954</v>
      </c>
      <c r="C1234" s="116" t="s">
        <v>117</v>
      </c>
      <c r="D1234" s="55" t="s">
        <v>269</v>
      </c>
      <c r="E1234" s="20">
        <v>40</v>
      </c>
      <c r="F1234" s="20"/>
      <c r="G1234" s="20"/>
      <c r="H1234" s="20"/>
      <c r="I1234" s="60"/>
      <c r="J1234" s="77"/>
      <c r="K1234" s="77"/>
      <c r="L1234" s="77"/>
      <c r="M1234" s="19"/>
      <c r="N1234" s="133"/>
      <c r="O1234" s="36"/>
      <c r="P1234" s="36"/>
      <c r="Q1234" s="36"/>
      <c r="R1234" s="36"/>
      <c r="S1234" s="36"/>
      <c r="T1234" s="36"/>
      <c r="U1234" s="36"/>
    </row>
    <row r="1235" spans="1:21" outlineLevel="1">
      <c r="A1235" s="39"/>
      <c r="B1235" s="80">
        <v>115956</v>
      </c>
      <c r="C1235" s="116" t="s">
        <v>118</v>
      </c>
      <c r="D1235" s="55" t="s">
        <v>269</v>
      </c>
      <c r="E1235" s="20">
        <v>40</v>
      </c>
      <c r="F1235" s="20"/>
      <c r="G1235" s="20"/>
      <c r="H1235" s="20"/>
      <c r="I1235" s="60"/>
      <c r="J1235" s="77"/>
      <c r="K1235" s="77"/>
      <c r="L1235" s="77"/>
      <c r="M1235" s="19"/>
      <c r="N1235" s="133"/>
      <c r="O1235" s="36"/>
      <c r="P1235" s="36"/>
      <c r="Q1235" s="36"/>
      <c r="R1235" s="36"/>
      <c r="S1235" s="36"/>
      <c r="T1235" s="36"/>
      <c r="U1235" s="36"/>
    </row>
    <row r="1236" spans="1:21" outlineLevel="1">
      <c r="A1236" s="39"/>
      <c r="B1236" s="80">
        <v>115960</v>
      </c>
      <c r="C1236" s="116" t="s">
        <v>119</v>
      </c>
      <c r="D1236" s="55" t="s">
        <v>269</v>
      </c>
      <c r="E1236" s="20">
        <v>91</v>
      </c>
      <c r="F1236" s="20"/>
      <c r="G1236" s="20"/>
      <c r="H1236" s="20"/>
      <c r="I1236" s="60"/>
      <c r="J1236" s="77"/>
      <c r="K1236" s="77"/>
      <c r="L1236" s="77"/>
      <c r="M1236" s="19"/>
      <c r="N1236" s="133"/>
      <c r="O1236" s="36"/>
      <c r="P1236" s="36"/>
      <c r="Q1236" s="36"/>
      <c r="R1236" s="36"/>
      <c r="S1236" s="36"/>
      <c r="T1236" s="36"/>
      <c r="U1236" s="36"/>
    </row>
    <row r="1237" spans="1:21" outlineLevel="1">
      <c r="A1237" s="39"/>
      <c r="B1237" s="80">
        <v>115961</v>
      </c>
      <c r="C1237" s="116" t="s">
        <v>119</v>
      </c>
      <c r="D1237" s="55" t="s">
        <v>269</v>
      </c>
      <c r="E1237" s="20">
        <v>91</v>
      </c>
      <c r="F1237" s="20"/>
      <c r="G1237" s="20"/>
      <c r="H1237" s="20"/>
      <c r="I1237" s="60"/>
      <c r="J1237" s="77"/>
      <c r="K1237" s="77"/>
      <c r="L1237" s="77"/>
      <c r="M1237" s="19"/>
      <c r="N1237" s="133"/>
      <c r="O1237" s="36"/>
      <c r="P1237" s="36"/>
      <c r="Q1237" s="36"/>
      <c r="R1237" s="36"/>
      <c r="S1237" s="36"/>
      <c r="T1237" s="36"/>
      <c r="U1237" s="36"/>
    </row>
    <row r="1238" spans="1:21" ht="14.25" customHeight="1" outlineLevel="1">
      <c r="A1238" s="39"/>
      <c r="B1238" s="80">
        <v>115963</v>
      </c>
      <c r="C1238" s="116" t="s">
        <v>364</v>
      </c>
      <c r="D1238" s="55" t="s">
        <v>269</v>
      </c>
      <c r="E1238" s="20">
        <v>25</v>
      </c>
      <c r="F1238" s="20"/>
      <c r="G1238" s="20"/>
      <c r="H1238" s="20"/>
      <c r="I1238" s="60"/>
      <c r="J1238" s="77"/>
      <c r="K1238" s="77"/>
      <c r="L1238" s="77"/>
      <c r="M1238" s="19"/>
      <c r="N1238" s="133"/>
      <c r="O1238" s="36"/>
      <c r="P1238" s="36"/>
      <c r="Q1238" s="36"/>
      <c r="R1238" s="36"/>
      <c r="S1238" s="36"/>
      <c r="T1238" s="36"/>
      <c r="U1238" s="36"/>
    </row>
    <row r="1239" spans="1:21" outlineLevel="1">
      <c r="A1239" s="39"/>
      <c r="B1239" s="80">
        <v>115964</v>
      </c>
      <c r="C1239" s="116" t="s">
        <v>120</v>
      </c>
      <c r="D1239" s="55" t="s">
        <v>269</v>
      </c>
      <c r="E1239" s="20">
        <v>16</v>
      </c>
      <c r="F1239" s="20"/>
      <c r="G1239" s="20"/>
      <c r="H1239" s="20"/>
      <c r="I1239" s="60"/>
      <c r="J1239" s="77"/>
      <c r="K1239" s="77"/>
      <c r="L1239" s="77"/>
      <c r="M1239" s="19"/>
    </row>
    <row r="1240" spans="1:21" s="30" customFormat="1" outlineLevel="1">
      <c r="A1240" s="39"/>
      <c r="B1240" s="80">
        <v>115966</v>
      </c>
      <c r="C1240" s="116" t="s">
        <v>121</v>
      </c>
      <c r="D1240" s="55" t="s">
        <v>269</v>
      </c>
      <c r="E1240" s="20">
        <v>21</v>
      </c>
      <c r="F1240" s="20"/>
      <c r="G1240" s="20"/>
      <c r="H1240" s="20"/>
      <c r="I1240" s="483"/>
      <c r="J1240" s="77"/>
      <c r="K1240" s="77"/>
      <c r="L1240" s="77"/>
      <c r="M1240" s="19"/>
    </row>
    <row r="1241" spans="1:21" s="30" customFormat="1" outlineLevel="1">
      <c r="A1241" s="39"/>
      <c r="B1241" s="80">
        <v>77543</v>
      </c>
      <c r="C1241" s="116" t="s">
        <v>17</v>
      </c>
      <c r="D1241" s="55" t="s">
        <v>269</v>
      </c>
      <c r="E1241" s="20">
        <v>25</v>
      </c>
      <c r="F1241" s="20"/>
      <c r="G1241" s="20"/>
      <c r="H1241" s="20"/>
      <c r="I1241" s="483"/>
      <c r="J1241" s="77"/>
      <c r="K1241" s="77"/>
      <c r="L1241" s="77"/>
      <c r="M1241" s="19"/>
    </row>
    <row r="1242" spans="1:21" s="30" customFormat="1" outlineLevel="1">
      <c r="A1242" s="39"/>
      <c r="B1242" s="80">
        <v>65019</v>
      </c>
      <c r="C1242" s="116" t="s">
        <v>18</v>
      </c>
      <c r="D1242" s="55" t="s">
        <v>269</v>
      </c>
      <c r="E1242" s="20">
        <v>13</v>
      </c>
      <c r="F1242" s="20"/>
      <c r="G1242" s="20"/>
      <c r="H1242" s="20"/>
      <c r="I1242" s="483"/>
      <c r="J1242" s="77"/>
      <c r="K1242" s="77"/>
      <c r="L1242" s="77"/>
      <c r="M1242" s="19"/>
    </row>
    <row r="1243" spans="1:21" s="30" customFormat="1" outlineLevel="1">
      <c r="A1243" s="39"/>
      <c r="B1243" s="80">
        <v>103424</v>
      </c>
      <c r="C1243" s="116" t="s">
        <v>122</v>
      </c>
      <c r="D1243" s="55" t="s">
        <v>269</v>
      </c>
      <c r="E1243" s="20">
        <v>55</v>
      </c>
      <c r="F1243" s="20"/>
      <c r="G1243" s="20"/>
      <c r="H1243" s="20"/>
      <c r="I1243" s="483"/>
      <c r="J1243" s="77"/>
      <c r="K1243" s="77"/>
      <c r="L1243" s="77"/>
      <c r="M1243" s="19"/>
    </row>
    <row r="1244" spans="1:21" s="30" customFormat="1" outlineLevel="1">
      <c r="A1244" s="39"/>
      <c r="B1244" s="80">
        <v>115967</v>
      </c>
      <c r="C1244" s="116" t="s">
        <v>123</v>
      </c>
      <c r="D1244" s="55" t="s">
        <v>269</v>
      </c>
      <c r="E1244" s="20">
        <v>55</v>
      </c>
      <c r="F1244" s="20"/>
      <c r="G1244" s="20"/>
      <c r="H1244" s="20"/>
      <c r="I1244" s="483"/>
      <c r="J1244" s="77"/>
      <c r="K1244" s="77"/>
      <c r="L1244" s="77"/>
      <c r="M1244" s="19"/>
    </row>
    <row r="1245" spans="1:21" outlineLevel="1">
      <c r="A1245" s="39"/>
      <c r="B1245" s="80">
        <v>115968</v>
      </c>
      <c r="C1245" s="116" t="s">
        <v>124</v>
      </c>
      <c r="D1245" s="55" t="s">
        <v>269</v>
      </c>
      <c r="E1245" s="20">
        <v>55</v>
      </c>
      <c r="F1245" s="20"/>
      <c r="G1245" s="20"/>
      <c r="H1245" s="20"/>
      <c r="I1245" s="60"/>
      <c r="J1245" s="77"/>
      <c r="K1245" s="77"/>
      <c r="L1245" s="77"/>
      <c r="M1245" s="19"/>
    </row>
    <row r="1246" spans="1:21" s="30" customFormat="1" outlineLevel="1">
      <c r="A1246" s="39"/>
      <c r="B1246" s="80">
        <v>115969</v>
      </c>
      <c r="C1246" s="34" t="s">
        <v>125</v>
      </c>
      <c r="D1246" s="55" t="s">
        <v>269</v>
      </c>
      <c r="E1246" s="20">
        <v>55</v>
      </c>
      <c r="F1246" s="20"/>
      <c r="G1246" s="20"/>
      <c r="H1246" s="20"/>
      <c r="I1246" s="483"/>
      <c r="J1246" s="77"/>
      <c r="K1246" s="77"/>
      <c r="L1246" s="77"/>
      <c r="M1246" s="19"/>
    </row>
    <row r="1247" spans="1:21" s="30" customFormat="1" ht="18">
      <c r="A1247" s="39"/>
      <c r="B1247" s="359" t="s">
        <v>326</v>
      </c>
      <c r="C1247" s="261"/>
      <c r="D1247" s="261"/>
      <c r="E1247" s="20"/>
      <c r="F1247" s="20"/>
      <c r="G1247" s="20"/>
      <c r="H1247" s="20"/>
      <c r="I1247" s="483"/>
      <c r="J1247" s="77"/>
      <c r="K1247" s="77"/>
      <c r="L1247" s="77"/>
      <c r="M1247" s="19"/>
    </row>
    <row r="1248" spans="1:21" s="30" customFormat="1" ht="15.75">
      <c r="A1248" s="39"/>
      <c r="B1248" s="430" t="s">
        <v>758</v>
      </c>
      <c r="C1248" s="261"/>
      <c r="D1248" s="261"/>
      <c r="E1248" s="20"/>
      <c r="F1248" s="20"/>
      <c r="G1248" s="20"/>
      <c r="H1248" s="20"/>
      <c r="I1248" s="483"/>
      <c r="J1248" s="77"/>
      <c r="K1248" s="77"/>
      <c r="L1248" s="77"/>
      <c r="M1248" s="19"/>
    </row>
    <row r="1249" spans="1:255" s="66" customFormat="1" outlineLevel="1">
      <c r="A1249" s="39"/>
      <c r="B1249" s="261" t="s">
        <v>642</v>
      </c>
      <c r="C1249" s="81"/>
      <c r="D1249" s="55"/>
      <c r="E1249" s="20"/>
      <c r="F1249" s="20"/>
      <c r="G1249" s="20"/>
      <c r="H1249" s="20"/>
      <c r="I1249" s="60"/>
      <c r="J1249" s="77"/>
      <c r="K1249" s="77"/>
      <c r="L1249" s="77"/>
      <c r="M1249" s="19"/>
      <c r="N1249" s="62"/>
      <c r="O1249" s="62"/>
      <c r="P1249" s="62"/>
      <c r="Q1249" s="62"/>
      <c r="R1249" s="62"/>
      <c r="S1249" s="62"/>
      <c r="T1249" s="62"/>
      <c r="U1249" s="62"/>
      <c r="V1249" s="62"/>
      <c r="W1249" s="62"/>
      <c r="X1249" s="62"/>
      <c r="Y1249" s="62"/>
      <c r="Z1249" s="62"/>
      <c r="AA1249" s="62"/>
      <c r="AB1249" s="62"/>
      <c r="AC1249" s="62"/>
      <c r="AD1249" s="62"/>
      <c r="AE1249" s="62"/>
      <c r="AF1249" s="62"/>
      <c r="AG1249" s="62"/>
      <c r="AH1249" s="62"/>
      <c r="AI1249" s="62"/>
      <c r="AJ1249" s="62"/>
      <c r="AK1249" s="62"/>
      <c r="AL1249" s="62"/>
      <c r="AM1249" s="62"/>
      <c r="AN1249" s="62"/>
      <c r="AO1249" s="62"/>
      <c r="AP1249" s="62"/>
      <c r="AQ1249" s="62"/>
      <c r="AR1249" s="62"/>
      <c r="AS1249" s="62"/>
      <c r="AT1249" s="62"/>
      <c r="AU1249" s="62"/>
      <c r="AV1249" s="62"/>
      <c r="AW1249" s="62"/>
      <c r="AX1249" s="62"/>
      <c r="AY1249" s="62"/>
      <c r="AZ1249" s="62"/>
      <c r="BA1249" s="62"/>
      <c r="BB1249" s="62"/>
      <c r="BC1249" s="62"/>
      <c r="BD1249" s="62"/>
      <c r="BE1249" s="62"/>
      <c r="BF1249" s="62"/>
      <c r="BG1249" s="62"/>
      <c r="BH1249" s="62"/>
      <c r="BI1249" s="62"/>
      <c r="BJ1249" s="62"/>
      <c r="BK1249" s="62"/>
      <c r="BL1249" s="62"/>
      <c r="BM1249" s="62"/>
      <c r="BN1249" s="62"/>
      <c r="BO1249" s="62"/>
      <c r="BP1249" s="62"/>
      <c r="BQ1249" s="62"/>
      <c r="BR1249" s="62"/>
      <c r="BS1249" s="62"/>
      <c r="BT1249" s="62"/>
      <c r="BU1249" s="62"/>
      <c r="BV1249" s="62"/>
      <c r="BW1249" s="62"/>
      <c r="BX1249" s="62"/>
      <c r="BY1249" s="62"/>
      <c r="BZ1249" s="62"/>
      <c r="CA1249" s="62"/>
      <c r="CB1249" s="62"/>
      <c r="CC1249" s="62"/>
      <c r="CD1249" s="62"/>
      <c r="CE1249" s="62"/>
      <c r="CF1249" s="62"/>
      <c r="CG1249" s="62"/>
      <c r="CH1249" s="62"/>
      <c r="CI1249" s="62"/>
      <c r="CJ1249" s="62"/>
      <c r="CK1249" s="62"/>
      <c r="CL1249" s="62"/>
      <c r="CM1249" s="62"/>
      <c r="CN1249" s="62"/>
      <c r="CO1249" s="62"/>
      <c r="CP1249" s="62"/>
      <c r="CQ1249" s="62"/>
      <c r="CR1249" s="62"/>
      <c r="CS1249" s="62"/>
      <c r="CT1249" s="62"/>
      <c r="CU1249" s="62"/>
      <c r="CV1249" s="62"/>
      <c r="CW1249" s="62"/>
      <c r="CX1249" s="62"/>
      <c r="CY1249" s="62"/>
      <c r="CZ1249" s="62"/>
      <c r="DA1249" s="62"/>
      <c r="DB1249" s="62"/>
      <c r="DC1249" s="62"/>
      <c r="DD1249" s="62"/>
      <c r="DE1249" s="62"/>
      <c r="DF1249" s="62"/>
      <c r="DG1249" s="62"/>
      <c r="DH1249" s="62"/>
      <c r="DI1249" s="62"/>
      <c r="DJ1249" s="62"/>
      <c r="DK1249" s="62"/>
      <c r="DL1249" s="62"/>
      <c r="DM1249" s="62"/>
      <c r="DN1249" s="62"/>
      <c r="DO1249" s="62"/>
      <c r="DP1249" s="62"/>
      <c r="DQ1249" s="62"/>
      <c r="DR1249" s="62"/>
      <c r="DS1249" s="62"/>
      <c r="DT1249" s="62"/>
      <c r="DU1249" s="62"/>
      <c r="DV1249" s="62"/>
      <c r="DW1249" s="62"/>
      <c r="DX1249" s="62"/>
      <c r="DY1249" s="62"/>
      <c r="DZ1249" s="62"/>
      <c r="EA1249" s="62"/>
      <c r="EB1249" s="62"/>
      <c r="EC1249" s="62"/>
      <c r="ED1249" s="62"/>
      <c r="EE1249" s="62"/>
      <c r="EF1249" s="62"/>
      <c r="EG1249" s="62"/>
      <c r="EH1249" s="62"/>
      <c r="EI1249" s="62"/>
      <c r="EJ1249" s="62"/>
      <c r="EK1249" s="62"/>
      <c r="EL1249" s="62"/>
      <c r="EM1249" s="62"/>
      <c r="EN1249" s="62"/>
      <c r="EO1249" s="62"/>
      <c r="EP1249" s="62"/>
      <c r="EQ1249" s="62"/>
      <c r="ER1249" s="62"/>
      <c r="ES1249" s="62"/>
      <c r="ET1249" s="62"/>
      <c r="EU1249" s="62"/>
      <c r="EV1249" s="62"/>
      <c r="EW1249" s="62"/>
      <c r="EX1249" s="62"/>
      <c r="EY1249" s="62"/>
      <c r="EZ1249" s="62"/>
      <c r="FA1249" s="62"/>
      <c r="FB1249" s="62"/>
      <c r="FC1249" s="62"/>
      <c r="FD1249" s="62"/>
      <c r="FE1249" s="62"/>
      <c r="FF1249" s="62"/>
      <c r="FG1249" s="62"/>
      <c r="FH1249" s="62"/>
      <c r="FI1249" s="62"/>
      <c r="FJ1249" s="62"/>
      <c r="FK1249" s="62"/>
      <c r="FL1249" s="62"/>
      <c r="FM1249" s="62"/>
      <c r="FN1249" s="62"/>
      <c r="FO1249" s="62"/>
      <c r="FP1249" s="62"/>
      <c r="FQ1249" s="62"/>
      <c r="FR1249" s="62"/>
      <c r="FS1249" s="62"/>
      <c r="FT1249" s="62"/>
      <c r="FU1249" s="62"/>
      <c r="FV1249" s="62"/>
      <c r="FW1249" s="62"/>
      <c r="FX1249" s="62"/>
      <c r="FY1249" s="62"/>
      <c r="FZ1249" s="62"/>
      <c r="GA1249" s="62"/>
      <c r="GB1249" s="62"/>
      <c r="GC1249" s="62"/>
      <c r="GD1249" s="62"/>
      <c r="GE1249" s="62"/>
      <c r="GF1249" s="62"/>
      <c r="GG1249" s="62"/>
      <c r="GH1249" s="62"/>
      <c r="GI1249" s="62"/>
      <c r="GJ1249" s="62"/>
      <c r="GK1249" s="62"/>
      <c r="GL1249" s="62"/>
      <c r="GM1249" s="62"/>
      <c r="GN1249" s="62"/>
      <c r="GO1249" s="62"/>
      <c r="GP1249" s="62"/>
      <c r="GQ1249" s="62"/>
      <c r="GR1249" s="62"/>
      <c r="GS1249" s="62"/>
      <c r="GT1249" s="62"/>
      <c r="GU1249" s="62"/>
      <c r="GV1249" s="62"/>
      <c r="GW1249" s="62"/>
      <c r="GX1249" s="62"/>
      <c r="GY1249" s="62"/>
      <c r="GZ1249" s="62"/>
      <c r="HA1249" s="62"/>
      <c r="HB1249" s="62"/>
      <c r="HC1249" s="62"/>
      <c r="HD1249" s="62"/>
      <c r="HE1249" s="62"/>
      <c r="HF1249" s="62"/>
      <c r="HG1249" s="62"/>
      <c r="HH1249" s="62"/>
      <c r="HI1249" s="62"/>
      <c r="HJ1249" s="62"/>
      <c r="HK1249" s="62"/>
      <c r="HL1249" s="62"/>
      <c r="HM1249" s="62"/>
      <c r="HN1249" s="62"/>
      <c r="HO1249" s="62"/>
      <c r="HP1249" s="62"/>
      <c r="HQ1249" s="62"/>
      <c r="HR1249" s="62"/>
      <c r="HS1249" s="62"/>
      <c r="HT1249" s="62"/>
      <c r="HU1249" s="62"/>
      <c r="HV1249" s="62"/>
      <c r="HW1249" s="62"/>
      <c r="HX1249" s="62"/>
      <c r="HY1249" s="62"/>
      <c r="HZ1249" s="62"/>
      <c r="IA1249" s="62"/>
      <c r="IB1249" s="62"/>
      <c r="IC1249" s="62"/>
      <c r="ID1249" s="62"/>
      <c r="IE1249" s="62"/>
      <c r="IF1249" s="62"/>
      <c r="IG1249" s="62"/>
      <c r="IH1249" s="62"/>
      <c r="II1249" s="62"/>
      <c r="IJ1249" s="62"/>
      <c r="IK1249" s="62"/>
      <c r="IL1249" s="62"/>
      <c r="IM1249" s="62"/>
      <c r="IN1249" s="62"/>
      <c r="IO1249" s="62"/>
      <c r="IP1249" s="62"/>
      <c r="IQ1249" s="62"/>
      <c r="IR1249" s="62"/>
      <c r="IS1249" s="62"/>
      <c r="IT1249" s="62"/>
      <c r="IU1249" s="62"/>
    </row>
    <row r="1250" spans="1:255" s="66" customFormat="1" outlineLevel="1">
      <c r="A1250" s="39"/>
      <c r="B1250" s="80">
        <v>129730</v>
      </c>
      <c r="C1250" s="81" t="s">
        <v>764</v>
      </c>
      <c r="D1250" s="55" t="s">
        <v>269</v>
      </c>
      <c r="E1250" s="20">
        <v>480</v>
      </c>
      <c r="F1250" s="20"/>
      <c r="G1250" s="20"/>
      <c r="H1250" s="20"/>
      <c r="I1250" s="60"/>
      <c r="J1250" s="77"/>
      <c r="K1250" s="77"/>
      <c r="L1250" s="77"/>
      <c r="M1250" s="19"/>
      <c r="N1250" s="62"/>
      <c r="O1250" s="62"/>
      <c r="P1250" s="62"/>
      <c r="Q1250" s="62"/>
      <c r="R1250" s="62"/>
      <c r="S1250" s="62"/>
      <c r="T1250" s="62"/>
      <c r="U1250" s="62"/>
      <c r="V1250" s="62"/>
      <c r="W1250" s="62"/>
      <c r="X1250" s="62"/>
      <c r="Y1250" s="62"/>
      <c r="Z1250" s="62"/>
      <c r="AA1250" s="62"/>
      <c r="AB1250" s="62"/>
      <c r="AC1250" s="62"/>
      <c r="AD1250" s="62"/>
      <c r="AE1250" s="62"/>
      <c r="AF1250" s="62"/>
      <c r="AG1250" s="62"/>
      <c r="AH1250" s="62"/>
      <c r="AI1250" s="62"/>
      <c r="AJ1250" s="62"/>
      <c r="AK1250" s="62"/>
      <c r="AL1250" s="62"/>
      <c r="AM1250" s="62"/>
      <c r="AN1250" s="62"/>
      <c r="AO1250" s="62"/>
      <c r="AP1250" s="62"/>
      <c r="AQ1250" s="62"/>
      <c r="AR1250" s="62"/>
      <c r="AS1250" s="62"/>
      <c r="AT1250" s="62"/>
      <c r="AU1250" s="62"/>
      <c r="AV1250" s="62"/>
      <c r="AW1250" s="62"/>
      <c r="AX1250" s="62"/>
      <c r="AY1250" s="62"/>
      <c r="AZ1250" s="62"/>
      <c r="BA1250" s="62"/>
      <c r="BB1250" s="62"/>
      <c r="BC1250" s="62"/>
      <c r="BD1250" s="62"/>
      <c r="BE1250" s="62"/>
      <c r="BF1250" s="62"/>
      <c r="BG1250" s="62"/>
      <c r="BH1250" s="62"/>
      <c r="BI1250" s="62"/>
      <c r="BJ1250" s="62"/>
      <c r="BK1250" s="62"/>
      <c r="BL1250" s="62"/>
      <c r="BM1250" s="62"/>
      <c r="BN1250" s="62"/>
      <c r="BO1250" s="62"/>
      <c r="BP1250" s="62"/>
      <c r="BQ1250" s="62"/>
      <c r="BR1250" s="62"/>
      <c r="BS1250" s="62"/>
      <c r="BT1250" s="62"/>
      <c r="BU1250" s="62"/>
      <c r="BV1250" s="62"/>
      <c r="BW1250" s="62"/>
      <c r="BX1250" s="62"/>
      <c r="BY1250" s="62"/>
      <c r="BZ1250" s="62"/>
      <c r="CA1250" s="62"/>
      <c r="CB1250" s="62"/>
      <c r="CC1250" s="62"/>
      <c r="CD1250" s="62"/>
      <c r="CE1250" s="62"/>
      <c r="CF1250" s="62"/>
      <c r="CG1250" s="62"/>
      <c r="CH1250" s="62"/>
      <c r="CI1250" s="62"/>
      <c r="CJ1250" s="62"/>
      <c r="CK1250" s="62"/>
      <c r="CL1250" s="62"/>
      <c r="CM1250" s="62"/>
      <c r="CN1250" s="62"/>
      <c r="CO1250" s="62"/>
      <c r="CP1250" s="62"/>
      <c r="CQ1250" s="62"/>
      <c r="CR1250" s="62"/>
      <c r="CS1250" s="62"/>
      <c r="CT1250" s="62"/>
      <c r="CU1250" s="62"/>
      <c r="CV1250" s="62"/>
      <c r="CW1250" s="62"/>
      <c r="CX1250" s="62"/>
      <c r="CY1250" s="62"/>
      <c r="CZ1250" s="62"/>
      <c r="DA1250" s="62"/>
      <c r="DB1250" s="62"/>
      <c r="DC1250" s="62"/>
      <c r="DD1250" s="62"/>
      <c r="DE1250" s="62"/>
      <c r="DF1250" s="62"/>
      <c r="DG1250" s="62"/>
      <c r="DH1250" s="62"/>
      <c r="DI1250" s="62"/>
      <c r="DJ1250" s="62"/>
      <c r="DK1250" s="62"/>
      <c r="DL1250" s="62"/>
      <c r="DM1250" s="62"/>
      <c r="DN1250" s="62"/>
      <c r="DO1250" s="62"/>
      <c r="DP1250" s="62"/>
      <c r="DQ1250" s="62"/>
      <c r="DR1250" s="62"/>
      <c r="DS1250" s="62"/>
      <c r="DT1250" s="62"/>
      <c r="DU1250" s="62"/>
      <c r="DV1250" s="62"/>
      <c r="DW1250" s="62"/>
      <c r="DX1250" s="62"/>
      <c r="DY1250" s="62"/>
      <c r="DZ1250" s="62"/>
      <c r="EA1250" s="62"/>
      <c r="EB1250" s="62"/>
      <c r="EC1250" s="62"/>
      <c r="ED1250" s="62"/>
      <c r="EE1250" s="62"/>
      <c r="EF1250" s="62"/>
      <c r="EG1250" s="62"/>
      <c r="EH1250" s="62"/>
      <c r="EI1250" s="62"/>
      <c r="EJ1250" s="62"/>
      <c r="EK1250" s="62"/>
      <c r="EL1250" s="62"/>
      <c r="EM1250" s="62"/>
      <c r="EN1250" s="62"/>
      <c r="EO1250" s="62"/>
      <c r="EP1250" s="62"/>
      <c r="EQ1250" s="62"/>
      <c r="ER1250" s="62"/>
      <c r="ES1250" s="62"/>
      <c r="ET1250" s="62"/>
      <c r="EU1250" s="62"/>
      <c r="EV1250" s="62"/>
      <c r="EW1250" s="62"/>
      <c r="EX1250" s="62"/>
      <c r="EY1250" s="62"/>
      <c r="EZ1250" s="62"/>
      <c r="FA1250" s="62"/>
      <c r="FB1250" s="62"/>
      <c r="FC1250" s="62"/>
      <c r="FD1250" s="62"/>
      <c r="FE1250" s="62"/>
      <c r="FF1250" s="62"/>
      <c r="FG1250" s="62"/>
      <c r="FH1250" s="62"/>
      <c r="FI1250" s="62"/>
      <c r="FJ1250" s="62"/>
      <c r="FK1250" s="62"/>
      <c r="FL1250" s="62"/>
      <c r="FM1250" s="62"/>
      <c r="FN1250" s="62"/>
      <c r="FO1250" s="62"/>
      <c r="FP1250" s="62"/>
      <c r="FQ1250" s="62"/>
      <c r="FR1250" s="62"/>
      <c r="FS1250" s="62"/>
      <c r="FT1250" s="62"/>
      <c r="FU1250" s="62"/>
      <c r="FV1250" s="62"/>
      <c r="FW1250" s="62"/>
      <c r="FX1250" s="62"/>
      <c r="FY1250" s="62"/>
      <c r="FZ1250" s="62"/>
      <c r="GA1250" s="62"/>
      <c r="GB1250" s="62"/>
      <c r="GC1250" s="62"/>
      <c r="GD1250" s="62"/>
      <c r="GE1250" s="62"/>
      <c r="GF1250" s="62"/>
      <c r="GG1250" s="62"/>
      <c r="GH1250" s="62"/>
      <c r="GI1250" s="62"/>
      <c r="GJ1250" s="62"/>
      <c r="GK1250" s="62"/>
      <c r="GL1250" s="62"/>
      <c r="GM1250" s="62"/>
      <c r="GN1250" s="62"/>
      <c r="GO1250" s="62"/>
      <c r="GP1250" s="62"/>
      <c r="GQ1250" s="62"/>
      <c r="GR1250" s="62"/>
      <c r="GS1250" s="62"/>
      <c r="GT1250" s="62"/>
      <c r="GU1250" s="62"/>
      <c r="GV1250" s="62"/>
      <c r="GW1250" s="62"/>
      <c r="GX1250" s="62"/>
      <c r="GY1250" s="62"/>
      <c r="GZ1250" s="62"/>
      <c r="HA1250" s="62"/>
      <c r="HB1250" s="62"/>
      <c r="HC1250" s="62"/>
      <c r="HD1250" s="62"/>
      <c r="HE1250" s="62"/>
      <c r="HF1250" s="62"/>
      <c r="HG1250" s="62"/>
      <c r="HH1250" s="62"/>
      <c r="HI1250" s="62"/>
      <c r="HJ1250" s="62"/>
      <c r="HK1250" s="62"/>
      <c r="HL1250" s="62"/>
      <c r="HM1250" s="62"/>
      <c r="HN1250" s="62"/>
      <c r="HO1250" s="62"/>
      <c r="HP1250" s="62"/>
      <c r="HQ1250" s="62"/>
      <c r="HR1250" s="62"/>
      <c r="HS1250" s="62"/>
      <c r="HT1250" s="62"/>
      <c r="HU1250" s="62"/>
      <c r="HV1250" s="62"/>
      <c r="HW1250" s="62"/>
      <c r="HX1250" s="62"/>
      <c r="HY1250" s="62"/>
      <c r="HZ1250" s="62"/>
      <c r="IA1250" s="62"/>
      <c r="IB1250" s="62"/>
      <c r="IC1250" s="62"/>
      <c r="ID1250" s="62"/>
      <c r="IE1250" s="62"/>
      <c r="IF1250" s="62"/>
      <c r="IG1250" s="62"/>
      <c r="IH1250" s="62"/>
      <c r="II1250" s="62"/>
      <c r="IJ1250" s="62"/>
      <c r="IK1250" s="62"/>
      <c r="IL1250" s="62"/>
      <c r="IM1250" s="62"/>
      <c r="IN1250" s="62"/>
      <c r="IO1250" s="62"/>
      <c r="IP1250" s="62"/>
      <c r="IQ1250" s="62"/>
      <c r="IR1250" s="62"/>
      <c r="IS1250" s="62"/>
      <c r="IT1250" s="62"/>
      <c r="IU1250" s="62"/>
    </row>
    <row r="1251" spans="1:255" s="66" customFormat="1" outlineLevel="1">
      <c r="A1251" s="39"/>
      <c r="B1251" s="80">
        <v>132118</v>
      </c>
      <c r="C1251" s="81" t="s">
        <v>928</v>
      </c>
      <c r="D1251" s="55" t="s">
        <v>269</v>
      </c>
      <c r="E1251" s="20">
        <v>770</v>
      </c>
      <c r="F1251" s="20"/>
      <c r="G1251" s="20"/>
      <c r="H1251" s="20"/>
      <c r="I1251" s="60"/>
      <c r="J1251" s="77"/>
      <c r="K1251" s="77"/>
      <c r="L1251" s="77"/>
      <c r="M1251" s="154" t="s">
        <v>757</v>
      </c>
      <c r="N1251" s="62"/>
      <c r="O1251" s="62"/>
      <c r="P1251" s="62"/>
      <c r="Q1251" s="62"/>
      <c r="R1251" s="62"/>
      <c r="S1251" s="62"/>
      <c r="T1251" s="62"/>
      <c r="U1251" s="62"/>
      <c r="V1251" s="62"/>
      <c r="W1251" s="62"/>
      <c r="X1251" s="62"/>
      <c r="Y1251" s="62"/>
      <c r="Z1251" s="62"/>
      <c r="AA1251" s="62"/>
      <c r="AB1251" s="62"/>
      <c r="AC1251" s="62"/>
      <c r="AD1251" s="62"/>
      <c r="AE1251" s="62"/>
      <c r="AF1251" s="62"/>
      <c r="AG1251" s="62"/>
      <c r="AH1251" s="62"/>
      <c r="AI1251" s="62"/>
      <c r="AJ1251" s="62"/>
      <c r="AK1251" s="62"/>
      <c r="AL1251" s="62"/>
      <c r="AM1251" s="62"/>
      <c r="AN1251" s="62"/>
      <c r="AO1251" s="62"/>
      <c r="AP1251" s="62"/>
      <c r="AQ1251" s="62"/>
      <c r="AR1251" s="62"/>
      <c r="AS1251" s="62"/>
      <c r="AT1251" s="62"/>
      <c r="AU1251" s="62"/>
      <c r="AV1251" s="62"/>
      <c r="AW1251" s="62"/>
      <c r="AX1251" s="62"/>
      <c r="AY1251" s="62"/>
      <c r="AZ1251" s="62"/>
      <c r="BA1251" s="62"/>
      <c r="BB1251" s="62"/>
      <c r="BC1251" s="62"/>
      <c r="BD1251" s="62"/>
      <c r="BE1251" s="62"/>
      <c r="BF1251" s="62"/>
      <c r="BG1251" s="62"/>
      <c r="BH1251" s="62"/>
      <c r="BI1251" s="62"/>
      <c r="BJ1251" s="62"/>
      <c r="BK1251" s="62"/>
      <c r="BL1251" s="62"/>
      <c r="BM1251" s="62"/>
      <c r="BN1251" s="62"/>
      <c r="BO1251" s="62"/>
      <c r="BP1251" s="62"/>
      <c r="BQ1251" s="62"/>
      <c r="BR1251" s="62"/>
      <c r="BS1251" s="62"/>
      <c r="BT1251" s="62"/>
      <c r="BU1251" s="62"/>
      <c r="BV1251" s="62"/>
      <c r="BW1251" s="62"/>
      <c r="BX1251" s="62"/>
      <c r="BY1251" s="62"/>
      <c r="BZ1251" s="62"/>
      <c r="CA1251" s="62"/>
      <c r="CB1251" s="62"/>
      <c r="CC1251" s="62"/>
      <c r="CD1251" s="62"/>
      <c r="CE1251" s="62"/>
      <c r="CF1251" s="62"/>
      <c r="CG1251" s="62"/>
      <c r="CH1251" s="62"/>
      <c r="CI1251" s="62"/>
      <c r="CJ1251" s="62"/>
      <c r="CK1251" s="62"/>
      <c r="CL1251" s="62"/>
      <c r="CM1251" s="62"/>
      <c r="CN1251" s="62"/>
      <c r="CO1251" s="62"/>
      <c r="CP1251" s="62"/>
      <c r="CQ1251" s="62"/>
      <c r="CR1251" s="62"/>
      <c r="CS1251" s="62"/>
      <c r="CT1251" s="62"/>
      <c r="CU1251" s="62"/>
      <c r="CV1251" s="62"/>
      <c r="CW1251" s="62"/>
      <c r="CX1251" s="62"/>
      <c r="CY1251" s="62"/>
      <c r="CZ1251" s="62"/>
      <c r="DA1251" s="62"/>
      <c r="DB1251" s="62"/>
      <c r="DC1251" s="62"/>
      <c r="DD1251" s="62"/>
      <c r="DE1251" s="62"/>
      <c r="DF1251" s="62"/>
      <c r="DG1251" s="62"/>
      <c r="DH1251" s="62"/>
      <c r="DI1251" s="62"/>
      <c r="DJ1251" s="62"/>
      <c r="DK1251" s="62"/>
      <c r="DL1251" s="62"/>
      <c r="DM1251" s="62"/>
      <c r="DN1251" s="62"/>
      <c r="DO1251" s="62"/>
      <c r="DP1251" s="62"/>
      <c r="DQ1251" s="62"/>
      <c r="DR1251" s="62"/>
      <c r="DS1251" s="62"/>
      <c r="DT1251" s="62"/>
      <c r="DU1251" s="62"/>
      <c r="DV1251" s="62"/>
      <c r="DW1251" s="62"/>
      <c r="DX1251" s="62"/>
      <c r="DY1251" s="62"/>
      <c r="DZ1251" s="62"/>
      <c r="EA1251" s="62"/>
      <c r="EB1251" s="62"/>
      <c r="EC1251" s="62"/>
      <c r="ED1251" s="62"/>
      <c r="EE1251" s="62"/>
      <c r="EF1251" s="62"/>
      <c r="EG1251" s="62"/>
      <c r="EH1251" s="62"/>
      <c r="EI1251" s="62"/>
      <c r="EJ1251" s="62"/>
      <c r="EK1251" s="62"/>
      <c r="EL1251" s="62"/>
      <c r="EM1251" s="62"/>
      <c r="EN1251" s="62"/>
      <c r="EO1251" s="62"/>
      <c r="EP1251" s="62"/>
      <c r="EQ1251" s="62"/>
      <c r="ER1251" s="62"/>
      <c r="ES1251" s="62"/>
      <c r="ET1251" s="62"/>
      <c r="EU1251" s="62"/>
      <c r="EV1251" s="62"/>
      <c r="EW1251" s="62"/>
      <c r="EX1251" s="62"/>
      <c r="EY1251" s="62"/>
      <c r="EZ1251" s="62"/>
      <c r="FA1251" s="62"/>
      <c r="FB1251" s="62"/>
      <c r="FC1251" s="62"/>
      <c r="FD1251" s="62"/>
      <c r="FE1251" s="62"/>
      <c r="FF1251" s="62"/>
      <c r="FG1251" s="62"/>
      <c r="FH1251" s="62"/>
      <c r="FI1251" s="62"/>
      <c r="FJ1251" s="62"/>
      <c r="FK1251" s="62"/>
      <c r="FL1251" s="62"/>
      <c r="FM1251" s="62"/>
      <c r="FN1251" s="62"/>
      <c r="FO1251" s="62"/>
      <c r="FP1251" s="62"/>
      <c r="FQ1251" s="62"/>
      <c r="FR1251" s="62"/>
      <c r="FS1251" s="62"/>
      <c r="FT1251" s="62"/>
      <c r="FU1251" s="62"/>
      <c r="FV1251" s="62"/>
      <c r="FW1251" s="62"/>
      <c r="FX1251" s="62"/>
      <c r="FY1251" s="62"/>
      <c r="FZ1251" s="62"/>
      <c r="GA1251" s="62"/>
      <c r="GB1251" s="62"/>
      <c r="GC1251" s="62"/>
      <c r="GD1251" s="62"/>
      <c r="GE1251" s="62"/>
      <c r="GF1251" s="62"/>
      <c r="GG1251" s="62"/>
      <c r="GH1251" s="62"/>
      <c r="GI1251" s="62"/>
      <c r="GJ1251" s="62"/>
      <c r="GK1251" s="62"/>
      <c r="GL1251" s="62"/>
      <c r="GM1251" s="62"/>
      <c r="GN1251" s="62"/>
      <c r="GO1251" s="62"/>
      <c r="GP1251" s="62"/>
      <c r="GQ1251" s="62"/>
      <c r="GR1251" s="62"/>
      <c r="GS1251" s="62"/>
      <c r="GT1251" s="62"/>
      <c r="GU1251" s="62"/>
      <c r="GV1251" s="62"/>
      <c r="GW1251" s="62"/>
      <c r="GX1251" s="62"/>
      <c r="GY1251" s="62"/>
      <c r="GZ1251" s="62"/>
      <c r="HA1251" s="62"/>
      <c r="HB1251" s="62"/>
      <c r="HC1251" s="62"/>
      <c r="HD1251" s="62"/>
      <c r="HE1251" s="62"/>
      <c r="HF1251" s="62"/>
      <c r="HG1251" s="62"/>
      <c r="HH1251" s="62"/>
      <c r="HI1251" s="62"/>
      <c r="HJ1251" s="62"/>
      <c r="HK1251" s="62"/>
      <c r="HL1251" s="62"/>
      <c r="HM1251" s="62"/>
      <c r="HN1251" s="62"/>
      <c r="HO1251" s="62"/>
      <c r="HP1251" s="62"/>
      <c r="HQ1251" s="62"/>
      <c r="HR1251" s="62"/>
      <c r="HS1251" s="62"/>
      <c r="HT1251" s="62"/>
      <c r="HU1251" s="62"/>
      <c r="HV1251" s="62"/>
      <c r="HW1251" s="62"/>
      <c r="HX1251" s="62"/>
      <c r="HY1251" s="62"/>
      <c r="HZ1251" s="62"/>
      <c r="IA1251" s="62"/>
      <c r="IB1251" s="62"/>
      <c r="IC1251" s="62"/>
      <c r="ID1251" s="62"/>
      <c r="IE1251" s="62"/>
      <c r="IF1251" s="62"/>
      <c r="IG1251" s="62"/>
      <c r="IH1251" s="62"/>
      <c r="II1251" s="62"/>
      <c r="IJ1251" s="62"/>
      <c r="IK1251" s="62"/>
      <c r="IL1251" s="62"/>
      <c r="IM1251" s="62"/>
      <c r="IN1251" s="62"/>
      <c r="IO1251" s="62"/>
      <c r="IP1251" s="62"/>
      <c r="IQ1251" s="62"/>
      <c r="IR1251" s="62"/>
      <c r="IS1251" s="62"/>
      <c r="IT1251" s="62"/>
      <c r="IU1251" s="62"/>
    </row>
    <row r="1252" spans="1:255" s="66" customFormat="1" outlineLevel="1">
      <c r="A1252" s="39"/>
      <c r="B1252" s="80">
        <v>129731</v>
      </c>
      <c r="C1252" s="223" t="s">
        <v>765</v>
      </c>
      <c r="D1252" s="55" t="s">
        <v>269</v>
      </c>
      <c r="E1252" s="20">
        <v>101</v>
      </c>
      <c r="F1252" s="20"/>
      <c r="G1252" s="20"/>
      <c r="H1252" s="20"/>
      <c r="I1252" s="60"/>
      <c r="J1252" s="77"/>
      <c r="K1252" s="77"/>
      <c r="L1252" s="77"/>
      <c r="M1252" s="19"/>
      <c r="N1252" s="62"/>
      <c r="O1252" s="62"/>
      <c r="P1252" s="62"/>
      <c r="Q1252" s="62"/>
      <c r="R1252" s="62"/>
      <c r="S1252" s="62"/>
      <c r="T1252" s="62"/>
      <c r="U1252" s="62"/>
      <c r="V1252" s="62"/>
      <c r="W1252" s="62"/>
      <c r="X1252" s="62"/>
      <c r="Y1252" s="62"/>
      <c r="Z1252" s="62"/>
      <c r="AA1252" s="62"/>
      <c r="AB1252" s="62"/>
      <c r="AC1252" s="62"/>
      <c r="AD1252" s="62"/>
      <c r="AE1252" s="62"/>
      <c r="AF1252" s="62"/>
      <c r="AG1252" s="62"/>
      <c r="AH1252" s="62"/>
      <c r="AI1252" s="62"/>
      <c r="AJ1252" s="62"/>
      <c r="AK1252" s="62"/>
      <c r="AL1252" s="62"/>
      <c r="AM1252" s="62"/>
      <c r="AN1252" s="62"/>
      <c r="AO1252" s="62"/>
      <c r="AP1252" s="62"/>
      <c r="AQ1252" s="62"/>
      <c r="AR1252" s="62"/>
      <c r="AS1252" s="62"/>
      <c r="AT1252" s="62"/>
      <c r="AU1252" s="62"/>
      <c r="AV1252" s="62"/>
      <c r="AW1252" s="62"/>
      <c r="AX1252" s="62"/>
      <c r="AY1252" s="62"/>
      <c r="AZ1252" s="62"/>
      <c r="BA1252" s="62"/>
      <c r="BB1252" s="62"/>
      <c r="BC1252" s="62"/>
      <c r="BD1252" s="62"/>
      <c r="BE1252" s="62"/>
      <c r="BF1252" s="62"/>
      <c r="BG1252" s="62"/>
      <c r="BH1252" s="62"/>
      <c r="BI1252" s="62"/>
      <c r="BJ1252" s="62"/>
      <c r="BK1252" s="62"/>
      <c r="BL1252" s="62"/>
      <c r="BM1252" s="62"/>
      <c r="BN1252" s="62"/>
      <c r="BO1252" s="62"/>
      <c r="BP1252" s="62"/>
      <c r="BQ1252" s="62"/>
      <c r="BR1252" s="62"/>
      <c r="BS1252" s="62"/>
      <c r="BT1252" s="62"/>
      <c r="BU1252" s="62"/>
      <c r="BV1252" s="62"/>
      <c r="BW1252" s="62"/>
      <c r="BX1252" s="62"/>
      <c r="BY1252" s="62"/>
      <c r="BZ1252" s="62"/>
      <c r="CA1252" s="62"/>
      <c r="CB1252" s="62"/>
      <c r="CC1252" s="62"/>
      <c r="CD1252" s="62"/>
      <c r="CE1252" s="62"/>
      <c r="CF1252" s="62"/>
      <c r="CG1252" s="62"/>
      <c r="CH1252" s="62"/>
      <c r="CI1252" s="62"/>
      <c r="CJ1252" s="62"/>
      <c r="CK1252" s="62"/>
      <c r="CL1252" s="62"/>
      <c r="CM1252" s="62"/>
      <c r="CN1252" s="62"/>
      <c r="CO1252" s="62"/>
      <c r="CP1252" s="62"/>
      <c r="CQ1252" s="62"/>
      <c r="CR1252" s="62"/>
      <c r="CS1252" s="62"/>
      <c r="CT1252" s="62"/>
      <c r="CU1252" s="62"/>
      <c r="CV1252" s="62"/>
      <c r="CW1252" s="62"/>
      <c r="CX1252" s="62"/>
      <c r="CY1252" s="62"/>
      <c r="CZ1252" s="62"/>
      <c r="DA1252" s="62"/>
      <c r="DB1252" s="62"/>
      <c r="DC1252" s="62"/>
      <c r="DD1252" s="62"/>
      <c r="DE1252" s="62"/>
      <c r="DF1252" s="62"/>
      <c r="DG1252" s="62"/>
      <c r="DH1252" s="62"/>
      <c r="DI1252" s="62"/>
      <c r="DJ1252" s="62"/>
      <c r="DK1252" s="62"/>
      <c r="DL1252" s="62"/>
      <c r="DM1252" s="62"/>
      <c r="DN1252" s="62"/>
      <c r="DO1252" s="62"/>
      <c r="DP1252" s="62"/>
      <c r="DQ1252" s="62"/>
      <c r="DR1252" s="62"/>
      <c r="DS1252" s="62"/>
      <c r="DT1252" s="62"/>
      <c r="DU1252" s="62"/>
      <c r="DV1252" s="62"/>
      <c r="DW1252" s="62"/>
      <c r="DX1252" s="62"/>
      <c r="DY1252" s="62"/>
      <c r="DZ1252" s="62"/>
      <c r="EA1252" s="62"/>
      <c r="EB1252" s="62"/>
      <c r="EC1252" s="62"/>
      <c r="ED1252" s="62"/>
      <c r="EE1252" s="62"/>
      <c r="EF1252" s="62"/>
      <c r="EG1252" s="62"/>
      <c r="EH1252" s="62"/>
      <c r="EI1252" s="62"/>
      <c r="EJ1252" s="62"/>
      <c r="EK1252" s="62"/>
      <c r="EL1252" s="62"/>
      <c r="EM1252" s="62"/>
      <c r="EN1252" s="62"/>
      <c r="EO1252" s="62"/>
      <c r="EP1252" s="62"/>
      <c r="EQ1252" s="62"/>
      <c r="ER1252" s="62"/>
      <c r="ES1252" s="62"/>
      <c r="ET1252" s="62"/>
      <c r="EU1252" s="62"/>
      <c r="EV1252" s="62"/>
      <c r="EW1252" s="62"/>
      <c r="EX1252" s="62"/>
      <c r="EY1252" s="62"/>
      <c r="EZ1252" s="62"/>
      <c r="FA1252" s="62"/>
      <c r="FB1252" s="62"/>
      <c r="FC1252" s="62"/>
      <c r="FD1252" s="62"/>
      <c r="FE1252" s="62"/>
      <c r="FF1252" s="62"/>
      <c r="FG1252" s="62"/>
      <c r="FH1252" s="62"/>
      <c r="FI1252" s="62"/>
      <c r="FJ1252" s="62"/>
      <c r="FK1252" s="62"/>
      <c r="FL1252" s="62"/>
      <c r="FM1252" s="62"/>
      <c r="FN1252" s="62"/>
      <c r="FO1252" s="62"/>
      <c r="FP1252" s="62"/>
      <c r="FQ1252" s="62"/>
      <c r="FR1252" s="62"/>
      <c r="FS1252" s="62"/>
      <c r="FT1252" s="62"/>
      <c r="FU1252" s="62"/>
      <c r="FV1252" s="62"/>
      <c r="FW1252" s="62"/>
      <c r="FX1252" s="62"/>
      <c r="FY1252" s="62"/>
      <c r="FZ1252" s="62"/>
      <c r="GA1252" s="62"/>
      <c r="GB1252" s="62"/>
      <c r="GC1252" s="62"/>
      <c r="GD1252" s="62"/>
      <c r="GE1252" s="62"/>
      <c r="GF1252" s="62"/>
      <c r="GG1252" s="62"/>
      <c r="GH1252" s="62"/>
      <c r="GI1252" s="62"/>
      <c r="GJ1252" s="62"/>
      <c r="GK1252" s="62"/>
      <c r="GL1252" s="62"/>
      <c r="GM1252" s="62"/>
      <c r="GN1252" s="62"/>
      <c r="GO1252" s="62"/>
      <c r="GP1252" s="62"/>
      <c r="GQ1252" s="62"/>
      <c r="GR1252" s="62"/>
      <c r="GS1252" s="62"/>
      <c r="GT1252" s="62"/>
      <c r="GU1252" s="62"/>
      <c r="GV1252" s="62"/>
      <c r="GW1252" s="62"/>
      <c r="GX1252" s="62"/>
      <c r="GY1252" s="62"/>
      <c r="GZ1252" s="62"/>
      <c r="HA1252" s="62"/>
      <c r="HB1252" s="62"/>
      <c r="HC1252" s="62"/>
      <c r="HD1252" s="62"/>
      <c r="HE1252" s="62"/>
      <c r="HF1252" s="62"/>
      <c r="HG1252" s="62"/>
      <c r="HH1252" s="62"/>
      <c r="HI1252" s="62"/>
      <c r="HJ1252" s="62"/>
      <c r="HK1252" s="62"/>
      <c r="HL1252" s="62"/>
      <c r="HM1252" s="62"/>
      <c r="HN1252" s="62"/>
      <c r="HO1252" s="62"/>
      <c r="HP1252" s="62"/>
      <c r="HQ1252" s="62"/>
      <c r="HR1252" s="62"/>
      <c r="HS1252" s="62"/>
      <c r="HT1252" s="62"/>
      <c r="HU1252" s="62"/>
      <c r="HV1252" s="62"/>
      <c r="HW1252" s="62"/>
      <c r="HX1252" s="62"/>
      <c r="HY1252" s="62"/>
      <c r="HZ1252" s="62"/>
      <c r="IA1252" s="62"/>
      <c r="IB1252" s="62"/>
      <c r="IC1252" s="62"/>
      <c r="ID1252" s="62"/>
      <c r="IE1252" s="62"/>
      <c r="IF1252" s="62"/>
      <c r="IG1252" s="62"/>
      <c r="IH1252" s="62"/>
      <c r="II1252" s="62"/>
      <c r="IJ1252" s="62"/>
      <c r="IK1252" s="62"/>
      <c r="IL1252" s="62"/>
      <c r="IM1252" s="62"/>
      <c r="IN1252" s="62"/>
      <c r="IO1252" s="62"/>
      <c r="IP1252" s="62"/>
      <c r="IQ1252" s="62"/>
      <c r="IR1252" s="62"/>
      <c r="IS1252" s="62"/>
      <c r="IT1252" s="62"/>
      <c r="IU1252" s="62"/>
    </row>
    <row r="1253" spans="1:255" s="66" customFormat="1" outlineLevel="1">
      <c r="A1253" s="39"/>
      <c r="B1253" s="261" t="s">
        <v>644</v>
      </c>
      <c r="C1253" s="81"/>
      <c r="D1253" s="55"/>
      <c r="E1253" s="20"/>
      <c r="F1253" s="20"/>
      <c r="G1253" s="20"/>
      <c r="H1253" s="20"/>
      <c r="I1253" s="60"/>
      <c r="J1253" s="77"/>
      <c r="K1253" s="77"/>
      <c r="L1253" s="77"/>
      <c r="M1253" s="19"/>
      <c r="N1253" s="62"/>
      <c r="O1253" s="62"/>
      <c r="P1253" s="62"/>
      <c r="Q1253" s="62"/>
      <c r="R1253" s="62"/>
      <c r="S1253" s="62"/>
      <c r="T1253" s="62"/>
      <c r="U1253" s="62"/>
      <c r="V1253" s="62"/>
      <c r="W1253" s="62"/>
      <c r="X1253" s="62"/>
      <c r="Y1253" s="62"/>
      <c r="Z1253" s="62"/>
      <c r="AA1253" s="62"/>
      <c r="AB1253" s="62"/>
      <c r="AC1253" s="62"/>
      <c r="AD1253" s="62"/>
      <c r="AE1253" s="62"/>
      <c r="AF1253" s="62"/>
      <c r="AG1253" s="62"/>
      <c r="AH1253" s="62"/>
      <c r="AI1253" s="62"/>
      <c r="AJ1253" s="62"/>
      <c r="AK1253" s="62"/>
      <c r="AL1253" s="62"/>
      <c r="AM1253" s="62"/>
      <c r="AN1253" s="62"/>
      <c r="AO1253" s="62"/>
      <c r="AP1253" s="62"/>
      <c r="AQ1253" s="62"/>
      <c r="AR1253" s="62"/>
      <c r="AS1253" s="62"/>
      <c r="AT1253" s="62"/>
      <c r="AU1253" s="62"/>
      <c r="AV1253" s="62"/>
      <c r="AW1253" s="62"/>
      <c r="AX1253" s="62"/>
      <c r="AY1253" s="62"/>
      <c r="AZ1253" s="62"/>
      <c r="BA1253" s="62"/>
      <c r="BB1253" s="62"/>
      <c r="BC1253" s="62"/>
      <c r="BD1253" s="62"/>
      <c r="BE1253" s="62"/>
      <c r="BF1253" s="62"/>
      <c r="BG1253" s="62"/>
      <c r="BH1253" s="62"/>
      <c r="BI1253" s="62"/>
      <c r="BJ1253" s="62"/>
      <c r="BK1253" s="62"/>
      <c r="BL1253" s="62"/>
      <c r="BM1253" s="62"/>
      <c r="BN1253" s="62"/>
      <c r="BO1253" s="62"/>
      <c r="BP1253" s="62"/>
      <c r="BQ1253" s="62"/>
      <c r="BR1253" s="62"/>
      <c r="BS1253" s="62"/>
      <c r="BT1253" s="62"/>
      <c r="BU1253" s="62"/>
      <c r="BV1253" s="62"/>
      <c r="BW1253" s="62"/>
      <c r="BX1253" s="62"/>
      <c r="BY1253" s="62"/>
      <c r="BZ1253" s="62"/>
      <c r="CA1253" s="62"/>
      <c r="CB1253" s="62"/>
      <c r="CC1253" s="62"/>
      <c r="CD1253" s="62"/>
      <c r="CE1253" s="62"/>
      <c r="CF1253" s="62"/>
      <c r="CG1253" s="62"/>
      <c r="CH1253" s="62"/>
      <c r="CI1253" s="62"/>
      <c r="CJ1253" s="62"/>
      <c r="CK1253" s="62"/>
      <c r="CL1253" s="62"/>
      <c r="CM1253" s="62"/>
      <c r="CN1253" s="62"/>
      <c r="CO1253" s="62"/>
      <c r="CP1253" s="62"/>
      <c r="CQ1253" s="62"/>
      <c r="CR1253" s="62"/>
      <c r="CS1253" s="62"/>
      <c r="CT1253" s="62"/>
      <c r="CU1253" s="62"/>
      <c r="CV1253" s="62"/>
      <c r="CW1253" s="62"/>
      <c r="CX1253" s="62"/>
      <c r="CY1253" s="62"/>
      <c r="CZ1253" s="62"/>
      <c r="DA1253" s="62"/>
      <c r="DB1253" s="62"/>
      <c r="DC1253" s="62"/>
      <c r="DD1253" s="62"/>
      <c r="DE1253" s="62"/>
      <c r="DF1253" s="62"/>
      <c r="DG1253" s="62"/>
      <c r="DH1253" s="62"/>
      <c r="DI1253" s="62"/>
      <c r="DJ1253" s="62"/>
      <c r="DK1253" s="62"/>
      <c r="DL1253" s="62"/>
      <c r="DM1253" s="62"/>
      <c r="DN1253" s="62"/>
      <c r="DO1253" s="62"/>
      <c r="DP1253" s="62"/>
      <c r="DQ1253" s="62"/>
      <c r="DR1253" s="62"/>
      <c r="DS1253" s="62"/>
      <c r="DT1253" s="62"/>
      <c r="DU1253" s="62"/>
      <c r="DV1253" s="62"/>
      <c r="DW1253" s="62"/>
      <c r="DX1253" s="62"/>
      <c r="DY1253" s="62"/>
      <c r="DZ1253" s="62"/>
      <c r="EA1253" s="62"/>
      <c r="EB1253" s="62"/>
      <c r="EC1253" s="62"/>
      <c r="ED1253" s="62"/>
      <c r="EE1253" s="62"/>
      <c r="EF1253" s="62"/>
      <c r="EG1253" s="62"/>
      <c r="EH1253" s="62"/>
      <c r="EI1253" s="62"/>
      <c r="EJ1253" s="62"/>
      <c r="EK1253" s="62"/>
      <c r="EL1253" s="62"/>
      <c r="EM1253" s="62"/>
      <c r="EN1253" s="62"/>
      <c r="EO1253" s="62"/>
      <c r="EP1253" s="62"/>
      <c r="EQ1253" s="62"/>
      <c r="ER1253" s="62"/>
      <c r="ES1253" s="62"/>
      <c r="ET1253" s="62"/>
      <c r="EU1253" s="62"/>
      <c r="EV1253" s="62"/>
      <c r="EW1253" s="62"/>
      <c r="EX1253" s="62"/>
      <c r="EY1253" s="62"/>
      <c r="EZ1253" s="62"/>
      <c r="FA1253" s="62"/>
      <c r="FB1253" s="62"/>
      <c r="FC1253" s="62"/>
      <c r="FD1253" s="62"/>
      <c r="FE1253" s="62"/>
      <c r="FF1253" s="62"/>
      <c r="FG1253" s="62"/>
      <c r="FH1253" s="62"/>
      <c r="FI1253" s="62"/>
      <c r="FJ1253" s="62"/>
      <c r="FK1253" s="62"/>
      <c r="FL1253" s="62"/>
      <c r="FM1253" s="62"/>
      <c r="FN1253" s="62"/>
      <c r="FO1253" s="62"/>
      <c r="FP1253" s="62"/>
      <c r="FQ1253" s="62"/>
      <c r="FR1253" s="62"/>
      <c r="FS1253" s="62"/>
      <c r="FT1253" s="62"/>
      <c r="FU1253" s="62"/>
      <c r="FV1253" s="62"/>
      <c r="FW1253" s="62"/>
      <c r="FX1253" s="62"/>
      <c r="FY1253" s="62"/>
      <c r="FZ1253" s="62"/>
      <c r="GA1253" s="62"/>
      <c r="GB1253" s="62"/>
      <c r="GC1253" s="62"/>
      <c r="GD1253" s="62"/>
      <c r="GE1253" s="62"/>
      <c r="GF1253" s="62"/>
      <c r="GG1253" s="62"/>
      <c r="GH1253" s="62"/>
      <c r="GI1253" s="62"/>
      <c r="GJ1253" s="62"/>
      <c r="GK1253" s="62"/>
      <c r="GL1253" s="62"/>
      <c r="GM1253" s="62"/>
      <c r="GN1253" s="62"/>
      <c r="GO1253" s="62"/>
      <c r="GP1253" s="62"/>
      <c r="GQ1253" s="62"/>
      <c r="GR1253" s="62"/>
      <c r="GS1253" s="62"/>
      <c r="GT1253" s="62"/>
      <c r="GU1253" s="62"/>
      <c r="GV1253" s="62"/>
      <c r="GW1253" s="62"/>
      <c r="GX1253" s="62"/>
      <c r="GY1253" s="62"/>
      <c r="GZ1253" s="62"/>
      <c r="HA1253" s="62"/>
      <c r="HB1253" s="62"/>
      <c r="HC1253" s="62"/>
      <c r="HD1253" s="62"/>
      <c r="HE1253" s="62"/>
      <c r="HF1253" s="62"/>
      <c r="HG1253" s="62"/>
      <c r="HH1253" s="62"/>
      <c r="HI1253" s="62"/>
      <c r="HJ1253" s="62"/>
      <c r="HK1253" s="62"/>
      <c r="HL1253" s="62"/>
      <c r="HM1253" s="62"/>
      <c r="HN1253" s="62"/>
      <c r="HO1253" s="62"/>
      <c r="HP1253" s="62"/>
      <c r="HQ1253" s="62"/>
      <c r="HR1253" s="62"/>
      <c r="HS1253" s="62"/>
      <c r="HT1253" s="62"/>
      <c r="HU1253" s="62"/>
      <c r="HV1253" s="62"/>
      <c r="HW1253" s="62"/>
      <c r="HX1253" s="62"/>
      <c r="HY1253" s="62"/>
      <c r="HZ1253" s="62"/>
      <c r="IA1253" s="62"/>
      <c r="IB1253" s="62"/>
      <c r="IC1253" s="62"/>
      <c r="ID1253" s="62"/>
      <c r="IE1253" s="62"/>
      <c r="IF1253" s="62"/>
      <c r="IG1253" s="62"/>
      <c r="IH1253" s="62"/>
      <c r="II1253" s="62"/>
      <c r="IJ1253" s="62"/>
      <c r="IK1253" s="62"/>
      <c r="IL1253" s="62"/>
      <c r="IM1253" s="62"/>
      <c r="IN1253" s="62"/>
      <c r="IO1253" s="62"/>
      <c r="IP1253" s="62"/>
      <c r="IQ1253" s="62"/>
      <c r="IR1253" s="62"/>
      <c r="IS1253" s="62"/>
      <c r="IT1253" s="62"/>
      <c r="IU1253" s="62"/>
    </row>
    <row r="1254" spans="1:255" s="66" customFormat="1" outlineLevel="1">
      <c r="A1254" s="39"/>
      <c r="B1254" s="80"/>
      <c r="C1254" s="129" t="s">
        <v>645</v>
      </c>
      <c r="D1254" s="55" t="s">
        <v>269</v>
      </c>
      <c r="E1254" s="20">
        <v>825</v>
      </c>
      <c r="F1254" s="20"/>
      <c r="G1254" s="20"/>
      <c r="H1254" s="20"/>
      <c r="I1254" s="60"/>
      <c r="J1254" s="77"/>
      <c r="K1254" s="77"/>
      <c r="L1254" s="77"/>
      <c r="M1254" s="19"/>
      <c r="N1254" s="62"/>
      <c r="O1254" s="62"/>
      <c r="P1254" s="62"/>
      <c r="Q1254" s="62"/>
      <c r="R1254" s="62"/>
      <c r="S1254" s="62"/>
      <c r="T1254" s="62"/>
      <c r="U1254" s="62"/>
      <c r="V1254" s="62"/>
      <c r="W1254" s="62"/>
      <c r="X1254" s="62"/>
      <c r="Y1254" s="62"/>
      <c r="Z1254" s="62"/>
      <c r="AA1254" s="62"/>
      <c r="AB1254" s="62"/>
      <c r="AC1254" s="62"/>
      <c r="AD1254" s="62"/>
      <c r="AE1254" s="62"/>
      <c r="AF1254" s="62"/>
      <c r="AG1254" s="62"/>
      <c r="AH1254" s="62"/>
      <c r="AI1254" s="62"/>
      <c r="AJ1254" s="62"/>
      <c r="AK1254" s="62"/>
      <c r="AL1254" s="62"/>
      <c r="AM1254" s="62"/>
      <c r="AN1254" s="62"/>
      <c r="AO1254" s="62"/>
      <c r="AP1254" s="62"/>
      <c r="AQ1254" s="62"/>
      <c r="AR1254" s="62"/>
      <c r="AS1254" s="62"/>
      <c r="AT1254" s="62"/>
      <c r="AU1254" s="62"/>
      <c r="AV1254" s="62"/>
      <c r="AW1254" s="62"/>
      <c r="AX1254" s="62"/>
      <c r="AY1254" s="62"/>
      <c r="AZ1254" s="62"/>
      <c r="BA1254" s="62"/>
      <c r="BB1254" s="62"/>
      <c r="BC1254" s="62"/>
      <c r="BD1254" s="62"/>
      <c r="BE1254" s="62"/>
      <c r="BF1254" s="62"/>
      <c r="BG1254" s="62"/>
      <c r="BH1254" s="62"/>
      <c r="BI1254" s="62"/>
      <c r="BJ1254" s="62"/>
      <c r="BK1254" s="62"/>
      <c r="BL1254" s="62"/>
      <c r="BM1254" s="62"/>
      <c r="BN1254" s="62"/>
      <c r="BO1254" s="62"/>
      <c r="BP1254" s="62"/>
      <c r="BQ1254" s="62"/>
      <c r="BR1254" s="62"/>
      <c r="BS1254" s="62"/>
      <c r="BT1254" s="62"/>
      <c r="BU1254" s="62"/>
      <c r="BV1254" s="62"/>
      <c r="BW1254" s="62"/>
      <c r="BX1254" s="62"/>
      <c r="BY1254" s="62"/>
      <c r="BZ1254" s="62"/>
      <c r="CA1254" s="62"/>
      <c r="CB1254" s="62"/>
      <c r="CC1254" s="62"/>
      <c r="CD1254" s="62"/>
      <c r="CE1254" s="62"/>
      <c r="CF1254" s="62"/>
      <c r="CG1254" s="62"/>
      <c r="CH1254" s="62"/>
      <c r="CI1254" s="62"/>
      <c r="CJ1254" s="62"/>
      <c r="CK1254" s="62"/>
      <c r="CL1254" s="62"/>
      <c r="CM1254" s="62"/>
      <c r="CN1254" s="62"/>
      <c r="CO1254" s="62"/>
      <c r="CP1254" s="62"/>
      <c r="CQ1254" s="62"/>
      <c r="CR1254" s="62"/>
      <c r="CS1254" s="62"/>
      <c r="CT1254" s="62"/>
      <c r="CU1254" s="62"/>
      <c r="CV1254" s="62"/>
      <c r="CW1254" s="62"/>
      <c r="CX1254" s="62"/>
      <c r="CY1254" s="62"/>
      <c r="CZ1254" s="62"/>
      <c r="DA1254" s="62"/>
      <c r="DB1254" s="62"/>
      <c r="DC1254" s="62"/>
      <c r="DD1254" s="62"/>
      <c r="DE1254" s="62"/>
      <c r="DF1254" s="62"/>
      <c r="DG1254" s="62"/>
      <c r="DH1254" s="62"/>
      <c r="DI1254" s="62"/>
      <c r="DJ1254" s="62"/>
      <c r="DK1254" s="62"/>
      <c r="DL1254" s="62"/>
      <c r="DM1254" s="62"/>
      <c r="DN1254" s="62"/>
      <c r="DO1254" s="62"/>
      <c r="DP1254" s="62"/>
      <c r="DQ1254" s="62"/>
      <c r="DR1254" s="62"/>
      <c r="DS1254" s="62"/>
      <c r="DT1254" s="62"/>
      <c r="DU1254" s="62"/>
      <c r="DV1254" s="62"/>
      <c r="DW1254" s="62"/>
      <c r="DX1254" s="62"/>
      <c r="DY1254" s="62"/>
      <c r="DZ1254" s="62"/>
      <c r="EA1254" s="62"/>
      <c r="EB1254" s="62"/>
      <c r="EC1254" s="62"/>
      <c r="ED1254" s="62"/>
      <c r="EE1254" s="62"/>
      <c r="EF1254" s="62"/>
      <c r="EG1254" s="62"/>
      <c r="EH1254" s="62"/>
      <c r="EI1254" s="62"/>
      <c r="EJ1254" s="62"/>
      <c r="EK1254" s="62"/>
      <c r="EL1254" s="62"/>
      <c r="EM1254" s="62"/>
      <c r="EN1254" s="62"/>
      <c r="EO1254" s="62"/>
      <c r="EP1254" s="62"/>
      <c r="EQ1254" s="62"/>
      <c r="ER1254" s="62"/>
      <c r="ES1254" s="62"/>
      <c r="ET1254" s="62"/>
      <c r="EU1254" s="62"/>
      <c r="EV1254" s="62"/>
      <c r="EW1254" s="62"/>
      <c r="EX1254" s="62"/>
      <c r="EY1254" s="62"/>
      <c r="EZ1254" s="62"/>
      <c r="FA1254" s="62"/>
      <c r="FB1254" s="62"/>
      <c r="FC1254" s="62"/>
      <c r="FD1254" s="62"/>
      <c r="FE1254" s="62"/>
      <c r="FF1254" s="62"/>
      <c r="FG1254" s="62"/>
      <c r="FH1254" s="62"/>
      <c r="FI1254" s="62"/>
      <c r="FJ1254" s="62"/>
      <c r="FK1254" s="62"/>
      <c r="FL1254" s="62"/>
      <c r="FM1254" s="62"/>
      <c r="FN1254" s="62"/>
      <c r="FO1254" s="62"/>
      <c r="FP1254" s="62"/>
      <c r="FQ1254" s="62"/>
      <c r="FR1254" s="62"/>
      <c r="FS1254" s="62"/>
      <c r="FT1254" s="62"/>
      <c r="FU1254" s="62"/>
      <c r="FV1254" s="62"/>
      <c r="FW1254" s="62"/>
      <c r="FX1254" s="62"/>
      <c r="FY1254" s="62"/>
      <c r="FZ1254" s="62"/>
      <c r="GA1254" s="62"/>
      <c r="GB1254" s="62"/>
      <c r="GC1254" s="62"/>
      <c r="GD1254" s="62"/>
      <c r="GE1254" s="62"/>
      <c r="GF1254" s="62"/>
      <c r="GG1254" s="62"/>
      <c r="GH1254" s="62"/>
      <c r="GI1254" s="62"/>
      <c r="GJ1254" s="62"/>
      <c r="GK1254" s="62"/>
      <c r="GL1254" s="62"/>
      <c r="GM1254" s="62"/>
      <c r="GN1254" s="62"/>
      <c r="GO1254" s="62"/>
      <c r="GP1254" s="62"/>
      <c r="GQ1254" s="62"/>
      <c r="GR1254" s="62"/>
      <c r="GS1254" s="62"/>
      <c r="GT1254" s="62"/>
      <c r="GU1254" s="62"/>
      <c r="GV1254" s="62"/>
      <c r="GW1254" s="62"/>
      <c r="GX1254" s="62"/>
      <c r="GY1254" s="62"/>
      <c r="GZ1254" s="62"/>
      <c r="HA1254" s="62"/>
      <c r="HB1254" s="62"/>
      <c r="HC1254" s="62"/>
      <c r="HD1254" s="62"/>
      <c r="HE1254" s="62"/>
      <c r="HF1254" s="62"/>
      <c r="HG1254" s="62"/>
      <c r="HH1254" s="62"/>
      <c r="HI1254" s="62"/>
      <c r="HJ1254" s="62"/>
      <c r="HK1254" s="62"/>
      <c r="HL1254" s="62"/>
      <c r="HM1254" s="62"/>
      <c r="HN1254" s="62"/>
      <c r="HO1254" s="62"/>
      <c r="HP1254" s="62"/>
      <c r="HQ1254" s="62"/>
      <c r="HR1254" s="62"/>
      <c r="HS1254" s="62"/>
      <c r="HT1254" s="62"/>
      <c r="HU1254" s="62"/>
      <c r="HV1254" s="62"/>
      <c r="HW1254" s="62"/>
      <c r="HX1254" s="62"/>
      <c r="HY1254" s="62"/>
      <c r="HZ1254" s="62"/>
      <c r="IA1254" s="62"/>
      <c r="IB1254" s="62"/>
      <c r="IC1254" s="62"/>
      <c r="ID1254" s="62"/>
      <c r="IE1254" s="62"/>
      <c r="IF1254" s="62"/>
      <c r="IG1254" s="62"/>
      <c r="IH1254" s="62"/>
      <c r="II1254" s="62"/>
      <c r="IJ1254" s="62"/>
      <c r="IK1254" s="62"/>
      <c r="IL1254" s="62"/>
      <c r="IM1254" s="62"/>
      <c r="IN1254" s="62"/>
      <c r="IO1254" s="62"/>
      <c r="IP1254" s="62"/>
      <c r="IQ1254" s="62"/>
      <c r="IR1254" s="62"/>
      <c r="IS1254" s="62"/>
      <c r="IT1254" s="62"/>
      <c r="IU1254" s="62"/>
    </row>
    <row r="1255" spans="1:255" s="66" customFormat="1">
      <c r="A1255" s="39"/>
      <c r="B1255" s="261" t="s">
        <v>407</v>
      </c>
      <c r="C1255" s="261"/>
      <c r="D1255" s="261"/>
      <c r="E1255" s="20"/>
      <c r="F1255" s="20"/>
      <c r="G1255" s="20"/>
      <c r="H1255" s="20"/>
      <c r="I1255" s="60"/>
      <c r="J1255" s="77"/>
      <c r="K1255" s="77"/>
      <c r="L1255" s="77"/>
      <c r="M1255" s="19"/>
      <c r="N1255" s="62"/>
      <c r="O1255" s="62"/>
      <c r="P1255" s="62"/>
      <c r="Q1255" s="62"/>
      <c r="R1255" s="62"/>
      <c r="S1255" s="62"/>
      <c r="T1255" s="62"/>
      <c r="U1255" s="62"/>
      <c r="V1255" s="62"/>
      <c r="W1255" s="62"/>
      <c r="X1255" s="62"/>
      <c r="Y1255" s="62"/>
      <c r="Z1255" s="62"/>
      <c r="AA1255" s="62"/>
      <c r="AB1255" s="62"/>
      <c r="AC1255" s="62"/>
      <c r="AD1255" s="62"/>
      <c r="AE1255" s="62"/>
      <c r="AF1255" s="62"/>
      <c r="AG1255" s="62"/>
      <c r="AH1255" s="62"/>
      <c r="AI1255" s="62"/>
      <c r="AJ1255" s="62"/>
      <c r="AK1255" s="62"/>
      <c r="AL1255" s="62"/>
      <c r="AM1255" s="62"/>
      <c r="AN1255" s="62"/>
      <c r="AO1255" s="62"/>
      <c r="AP1255" s="62"/>
      <c r="AQ1255" s="62"/>
      <c r="AR1255" s="62"/>
      <c r="AS1255" s="62"/>
      <c r="AT1255" s="62"/>
      <c r="AU1255" s="62"/>
      <c r="AV1255" s="62"/>
      <c r="AW1255" s="62"/>
      <c r="AX1255" s="62"/>
      <c r="AY1255" s="62"/>
      <c r="AZ1255" s="62"/>
      <c r="BA1255" s="62"/>
      <c r="BB1255" s="62"/>
      <c r="BC1255" s="62"/>
      <c r="BD1255" s="62"/>
      <c r="BE1255" s="62"/>
      <c r="BF1255" s="62"/>
      <c r="BG1255" s="62"/>
      <c r="BH1255" s="62"/>
      <c r="BI1255" s="62"/>
      <c r="BJ1255" s="62"/>
      <c r="BK1255" s="62"/>
      <c r="BL1255" s="62"/>
      <c r="BM1255" s="62"/>
      <c r="BN1255" s="62"/>
      <c r="BO1255" s="62"/>
      <c r="BP1255" s="62"/>
      <c r="BQ1255" s="62"/>
      <c r="BR1255" s="62"/>
      <c r="BS1255" s="62"/>
      <c r="BT1255" s="62"/>
      <c r="BU1255" s="62"/>
      <c r="BV1255" s="62"/>
      <c r="BW1255" s="62"/>
      <c r="BX1255" s="62"/>
      <c r="BY1255" s="62"/>
      <c r="BZ1255" s="62"/>
      <c r="CA1255" s="62"/>
      <c r="CB1255" s="62"/>
      <c r="CC1255" s="62"/>
      <c r="CD1255" s="62"/>
      <c r="CE1255" s="62"/>
      <c r="CF1255" s="62"/>
      <c r="CG1255" s="62"/>
      <c r="CH1255" s="62"/>
      <c r="CI1255" s="62"/>
      <c r="CJ1255" s="62"/>
      <c r="CK1255" s="62"/>
      <c r="CL1255" s="62"/>
      <c r="CM1255" s="62"/>
      <c r="CN1255" s="62"/>
      <c r="CO1255" s="62"/>
      <c r="CP1255" s="62"/>
      <c r="CQ1255" s="62"/>
      <c r="CR1255" s="62"/>
      <c r="CS1255" s="62"/>
      <c r="CT1255" s="62"/>
      <c r="CU1255" s="62"/>
      <c r="CV1255" s="62"/>
      <c r="CW1255" s="62"/>
      <c r="CX1255" s="62"/>
      <c r="CY1255" s="62"/>
      <c r="CZ1255" s="62"/>
      <c r="DA1255" s="62"/>
      <c r="DB1255" s="62"/>
      <c r="DC1255" s="62"/>
      <c r="DD1255" s="62"/>
      <c r="DE1255" s="62"/>
      <c r="DF1255" s="62"/>
      <c r="DG1255" s="62"/>
      <c r="DH1255" s="62"/>
      <c r="DI1255" s="62"/>
      <c r="DJ1255" s="62"/>
      <c r="DK1255" s="62"/>
      <c r="DL1255" s="62"/>
      <c r="DM1255" s="62"/>
      <c r="DN1255" s="62"/>
      <c r="DO1255" s="62"/>
      <c r="DP1255" s="62"/>
      <c r="DQ1255" s="62"/>
      <c r="DR1255" s="62"/>
      <c r="DS1255" s="62"/>
      <c r="DT1255" s="62"/>
      <c r="DU1255" s="62"/>
      <c r="DV1255" s="62"/>
      <c r="DW1255" s="62"/>
      <c r="DX1255" s="62"/>
      <c r="DY1255" s="62"/>
      <c r="DZ1255" s="62"/>
      <c r="EA1255" s="62"/>
      <c r="EB1255" s="62"/>
      <c r="EC1255" s="62"/>
      <c r="ED1255" s="62"/>
      <c r="EE1255" s="62"/>
      <c r="EF1255" s="62"/>
      <c r="EG1255" s="62"/>
      <c r="EH1255" s="62"/>
      <c r="EI1255" s="62"/>
      <c r="EJ1255" s="62"/>
      <c r="EK1255" s="62"/>
      <c r="EL1255" s="62"/>
      <c r="EM1255" s="62"/>
      <c r="EN1255" s="62"/>
      <c r="EO1255" s="62"/>
      <c r="EP1255" s="62"/>
      <c r="EQ1255" s="62"/>
      <c r="ER1255" s="62"/>
      <c r="ES1255" s="62"/>
      <c r="ET1255" s="62"/>
      <c r="EU1255" s="62"/>
      <c r="EV1255" s="62"/>
      <c r="EW1255" s="62"/>
      <c r="EX1255" s="62"/>
      <c r="EY1255" s="62"/>
      <c r="EZ1255" s="62"/>
      <c r="FA1255" s="62"/>
      <c r="FB1255" s="62"/>
      <c r="FC1255" s="62"/>
      <c r="FD1255" s="62"/>
      <c r="FE1255" s="62"/>
      <c r="FF1255" s="62"/>
      <c r="FG1255" s="62"/>
      <c r="FH1255" s="62"/>
      <c r="FI1255" s="62"/>
      <c r="FJ1255" s="62"/>
      <c r="FK1255" s="62"/>
      <c r="FL1255" s="62"/>
      <c r="FM1255" s="62"/>
      <c r="FN1255" s="62"/>
      <c r="FO1255" s="62"/>
      <c r="FP1255" s="62"/>
      <c r="FQ1255" s="62"/>
      <c r="FR1255" s="62"/>
      <c r="FS1255" s="62"/>
      <c r="FT1255" s="62"/>
      <c r="FU1255" s="62"/>
      <c r="FV1255" s="62"/>
      <c r="FW1255" s="62"/>
      <c r="FX1255" s="62"/>
      <c r="FY1255" s="62"/>
      <c r="FZ1255" s="62"/>
      <c r="GA1255" s="62"/>
      <c r="GB1255" s="62"/>
      <c r="GC1255" s="62"/>
      <c r="GD1255" s="62"/>
      <c r="GE1255" s="62"/>
      <c r="GF1255" s="62"/>
      <c r="GG1255" s="62"/>
      <c r="GH1255" s="62"/>
      <c r="GI1255" s="62"/>
      <c r="GJ1255" s="62"/>
      <c r="GK1255" s="62"/>
      <c r="GL1255" s="62"/>
      <c r="GM1255" s="62"/>
      <c r="GN1255" s="62"/>
      <c r="GO1255" s="62"/>
      <c r="GP1255" s="62"/>
      <c r="GQ1255" s="62"/>
      <c r="GR1255" s="62"/>
      <c r="GS1255" s="62"/>
      <c r="GT1255" s="62"/>
      <c r="GU1255" s="62"/>
      <c r="GV1255" s="62"/>
      <c r="GW1255" s="62"/>
      <c r="GX1255" s="62"/>
      <c r="GY1255" s="62"/>
      <c r="GZ1255" s="62"/>
      <c r="HA1255" s="62"/>
      <c r="HB1255" s="62"/>
      <c r="HC1255" s="62"/>
      <c r="HD1255" s="62"/>
      <c r="HE1255" s="62"/>
      <c r="HF1255" s="62"/>
      <c r="HG1255" s="62"/>
      <c r="HH1255" s="62"/>
      <c r="HI1255" s="62"/>
      <c r="HJ1255" s="62"/>
      <c r="HK1255" s="62"/>
      <c r="HL1255" s="62"/>
      <c r="HM1255" s="62"/>
      <c r="HN1255" s="62"/>
      <c r="HO1255" s="62"/>
      <c r="HP1255" s="62"/>
      <c r="HQ1255" s="62"/>
      <c r="HR1255" s="62"/>
      <c r="HS1255" s="62"/>
      <c r="HT1255" s="62"/>
      <c r="HU1255" s="62"/>
      <c r="HV1255" s="62"/>
      <c r="HW1255" s="62"/>
      <c r="HX1255" s="62"/>
      <c r="HY1255" s="62"/>
      <c r="HZ1255" s="62"/>
      <c r="IA1255" s="62"/>
      <c r="IB1255" s="62"/>
      <c r="IC1255" s="62"/>
      <c r="ID1255" s="62"/>
      <c r="IE1255" s="62"/>
      <c r="IF1255" s="62"/>
      <c r="IG1255" s="62"/>
      <c r="IH1255" s="62"/>
      <c r="II1255" s="62"/>
      <c r="IJ1255" s="62"/>
      <c r="IK1255" s="62"/>
      <c r="IL1255" s="62"/>
      <c r="IM1255" s="62"/>
      <c r="IN1255" s="62"/>
      <c r="IO1255" s="62"/>
      <c r="IP1255" s="62"/>
      <c r="IQ1255" s="62"/>
      <c r="IR1255" s="62"/>
      <c r="IS1255" s="62"/>
      <c r="IT1255" s="62"/>
      <c r="IU1255" s="62"/>
    </row>
    <row r="1256" spans="1:255" s="398" customFormat="1" outlineLevel="1">
      <c r="A1256" s="39"/>
      <c r="B1256" s="391">
        <v>96067</v>
      </c>
      <c r="C1256" s="392" t="s">
        <v>180</v>
      </c>
      <c r="D1256" s="393" t="s">
        <v>269</v>
      </c>
      <c r="E1256" s="394">
        <v>710</v>
      </c>
      <c r="F1256" s="394"/>
      <c r="G1256" s="394"/>
      <c r="H1256" s="394"/>
      <c r="I1256" s="484"/>
      <c r="J1256" s="395"/>
      <c r="K1256" s="395"/>
      <c r="L1256" s="395"/>
      <c r="M1256" s="396" t="s">
        <v>740</v>
      </c>
      <c r="N1256" s="397"/>
      <c r="O1256" s="397"/>
      <c r="P1256" s="397"/>
      <c r="Q1256" s="397"/>
      <c r="R1256" s="397"/>
      <c r="S1256" s="397"/>
      <c r="T1256" s="397"/>
      <c r="U1256" s="397"/>
      <c r="V1256" s="397"/>
      <c r="W1256" s="397"/>
      <c r="X1256" s="397"/>
      <c r="Y1256" s="397"/>
      <c r="Z1256" s="397"/>
      <c r="AA1256" s="397"/>
      <c r="AB1256" s="397"/>
      <c r="AC1256" s="397"/>
      <c r="AD1256" s="397"/>
      <c r="AE1256" s="397"/>
      <c r="AF1256" s="397"/>
      <c r="AG1256" s="397"/>
      <c r="AH1256" s="397"/>
      <c r="AI1256" s="397"/>
      <c r="AJ1256" s="397"/>
      <c r="AK1256" s="397"/>
      <c r="AL1256" s="397"/>
      <c r="AM1256" s="397"/>
      <c r="AN1256" s="397"/>
      <c r="AO1256" s="397"/>
      <c r="AP1256" s="397"/>
      <c r="AQ1256" s="397"/>
      <c r="AR1256" s="397"/>
      <c r="AS1256" s="397"/>
      <c r="AT1256" s="397"/>
      <c r="AU1256" s="397"/>
      <c r="AV1256" s="397"/>
      <c r="AW1256" s="397"/>
      <c r="AX1256" s="397"/>
      <c r="AY1256" s="397"/>
      <c r="AZ1256" s="397"/>
      <c r="BA1256" s="397"/>
      <c r="BB1256" s="397"/>
      <c r="BC1256" s="397"/>
      <c r="BD1256" s="397"/>
      <c r="BE1256" s="397"/>
      <c r="BF1256" s="397"/>
      <c r="BG1256" s="397"/>
      <c r="BH1256" s="397"/>
      <c r="BI1256" s="397"/>
      <c r="BJ1256" s="397"/>
      <c r="BK1256" s="397"/>
      <c r="BL1256" s="397"/>
      <c r="BM1256" s="397"/>
      <c r="BN1256" s="397"/>
      <c r="BO1256" s="397"/>
      <c r="BP1256" s="397"/>
      <c r="BQ1256" s="397"/>
      <c r="BR1256" s="397"/>
      <c r="BS1256" s="397"/>
      <c r="BT1256" s="397"/>
      <c r="BU1256" s="397"/>
      <c r="BV1256" s="397"/>
      <c r="BW1256" s="397"/>
      <c r="BX1256" s="397"/>
      <c r="BY1256" s="397"/>
      <c r="BZ1256" s="397"/>
      <c r="CA1256" s="397"/>
      <c r="CB1256" s="397"/>
      <c r="CC1256" s="397"/>
      <c r="CD1256" s="397"/>
      <c r="CE1256" s="397"/>
      <c r="CF1256" s="397"/>
      <c r="CG1256" s="397"/>
      <c r="CH1256" s="397"/>
      <c r="CI1256" s="397"/>
      <c r="CJ1256" s="397"/>
      <c r="CK1256" s="397"/>
      <c r="CL1256" s="397"/>
      <c r="CM1256" s="397"/>
      <c r="CN1256" s="397"/>
      <c r="CO1256" s="397"/>
      <c r="CP1256" s="397"/>
      <c r="CQ1256" s="397"/>
      <c r="CR1256" s="397"/>
      <c r="CS1256" s="397"/>
      <c r="CT1256" s="397"/>
      <c r="CU1256" s="397"/>
      <c r="CV1256" s="397"/>
      <c r="CW1256" s="397"/>
      <c r="CX1256" s="397"/>
      <c r="CY1256" s="397"/>
      <c r="CZ1256" s="397"/>
      <c r="DA1256" s="397"/>
      <c r="DB1256" s="397"/>
      <c r="DC1256" s="397"/>
      <c r="DD1256" s="397"/>
      <c r="DE1256" s="397"/>
      <c r="DF1256" s="397"/>
      <c r="DG1256" s="397"/>
      <c r="DH1256" s="397"/>
      <c r="DI1256" s="397"/>
      <c r="DJ1256" s="397"/>
      <c r="DK1256" s="397"/>
      <c r="DL1256" s="397"/>
      <c r="DM1256" s="397"/>
      <c r="DN1256" s="397"/>
      <c r="DO1256" s="397"/>
      <c r="DP1256" s="397"/>
      <c r="DQ1256" s="397"/>
      <c r="DR1256" s="397"/>
      <c r="DS1256" s="397"/>
      <c r="DT1256" s="397"/>
      <c r="DU1256" s="397"/>
      <c r="DV1256" s="397"/>
      <c r="DW1256" s="397"/>
      <c r="DX1256" s="397"/>
      <c r="DY1256" s="397"/>
      <c r="DZ1256" s="397"/>
      <c r="EA1256" s="397"/>
      <c r="EB1256" s="397"/>
      <c r="EC1256" s="397"/>
      <c r="ED1256" s="397"/>
      <c r="EE1256" s="397"/>
      <c r="EF1256" s="397"/>
      <c r="EG1256" s="397"/>
      <c r="EH1256" s="397"/>
      <c r="EI1256" s="397"/>
      <c r="EJ1256" s="397"/>
      <c r="EK1256" s="397"/>
      <c r="EL1256" s="397"/>
      <c r="EM1256" s="397"/>
      <c r="EN1256" s="397"/>
      <c r="EO1256" s="397"/>
      <c r="EP1256" s="397"/>
      <c r="EQ1256" s="397"/>
      <c r="ER1256" s="397"/>
      <c r="ES1256" s="397"/>
      <c r="ET1256" s="397"/>
      <c r="EU1256" s="397"/>
      <c r="EV1256" s="397"/>
      <c r="EW1256" s="397"/>
      <c r="EX1256" s="397"/>
      <c r="EY1256" s="397"/>
      <c r="EZ1256" s="397"/>
      <c r="FA1256" s="397"/>
      <c r="FB1256" s="397"/>
      <c r="FC1256" s="397"/>
      <c r="FD1256" s="397"/>
      <c r="FE1256" s="397"/>
      <c r="FF1256" s="397"/>
      <c r="FG1256" s="397"/>
      <c r="FH1256" s="397"/>
      <c r="FI1256" s="397"/>
      <c r="FJ1256" s="397"/>
      <c r="FK1256" s="397"/>
      <c r="FL1256" s="397"/>
      <c r="FM1256" s="397"/>
      <c r="FN1256" s="397"/>
      <c r="FO1256" s="397"/>
      <c r="FP1256" s="397"/>
      <c r="FQ1256" s="397"/>
      <c r="FR1256" s="397"/>
      <c r="FS1256" s="397"/>
      <c r="FT1256" s="397"/>
      <c r="FU1256" s="397"/>
      <c r="FV1256" s="397"/>
      <c r="FW1256" s="397"/>
      <c r="FX1256" s="397"/>
      <c r="FY1256" s="397"/>
      <c r="FZ1256" s="397"/>
      <c r="GA1256" s="397"/>
      <c r="GB1256" s="397"/>
      <c r="GC1256" s="397"/>
      <c r="GD1256" s="397"/>
      <c r="GE1256" s="397"/>
      <c r="GF1256" s="397"/>
      <c r="GG1256" s="397"/>
      <c r="GH1256" s="397"/>
      <c r="GI1256" s="397"/>
      <c r="GJ1256" s="397"/>
      <c r="GK1256" s="397"/>
      <c r="GL1256" s="397"/>
      <c r="GM1256" s="397"/>
      <c r="GN1256" s="397"/>
      <c r="GO1256" s="397"/>
      <c r="GP1256" s="397"/>
      <c r="GQ1256" s="397"/>
      <c r="GR1256" s="397"/>
      <c r="GS1256" s="397"/>
      <c r="GT1256" s="397"/>
      <c r="GU1256" s="397"/>
      <c r="GV1256" s="397"/>
      <c r="GW1256" s="397"/>
      <c r="GX1256" s="397"/>
      <c r="GY1256" s="397"/>
      <c r="GZ1256" s="397"/>
      <c r="HA1256" s="397"/>
      <c r="HB1256" s="397"/>
      <c r="HC1256" s="397"/>
      <c r="HD1256" s="397"/>
      <c r="HE1256" s="397"/>
      <c r="HF1256" s="397"/>
      <c r="HG1256" s="397"/>
      <c r="HH1256" s="397"/>
      <c r="HI1256" s="397"/>
      <c r="HJ1256" s="397"/>
      <c r="HK1256" s="397"/>
      <c r="HL1256" s="397"/>
      <c r="HM1256" s="397"/>
      <c r="HN1256" s="397"/>
      <c r="HO1256" s="397"/>
      <c r="HP1256" s="397"/>
      <c r="HQ1256" s="397"/>
      <c r="HR1256" s="397"/>
      <c r="HS1256" s="397"/>
      <c r="HT1256" s="397"/>
      <c r="HU1256" s="397"/>
      <c r="HV1256" s="397"/>
      <c r="HW1256" s="397"/>
      <c r="HX1256" s="397"/>
      <c r="HY1256" s="397"/>
      <c r="HZ1256" s="397"/>
      <c r="IA1256" s="397"/>
      <c r="IB1256" s="397"/>
      <c r="IC1256" s="397"/>
      <c r="ID1256" s="397"/>
      <c r="IE1256" s="397"/>
      <c r="IF1256" s="397"/>
      <c r="IG1256" s="397"/>
      <c r="IH1256" s="397"/>
      <c r="II1256" s="397"/>
      <c r="IJ1256" s="397"/>
      <c r="IK1256" s="397"/>
      <c r="IL1256" s="397"/>
      <c r="IM1256" s="397"/>
      <c r="IN1256" s="397"/>
      <c r="IO1256" s="397"/>
      <c r="IP1256" s="397"/>
      <c r="IQ1256" s="397"/>
      <c r="IR1256" s="397"/>
      <c r="IS1256" s="397"/>
      <c r="IT1256" s="397"/>
      <c r="IU1256" s="397"/>
    </row>
    <row r="1257" spans="1:255" outlineLevel="1">
      <c r="A1257" s="39"/>
      <c r="B1257" s="80">
        <v>89955</v>
      </c>
      <c r="C1257" s="129" t="s">
        <v>127</v>
      </c>
      <c r="D1257" s="55" t="s">
        <v>269</v>
      </c>
      <c r="E1257" s="20">
        <v>14</v>
      </c>
      <c r="F1257" s="20"/>
      <c r="G1257" s="20"/>
      <c r="H1257" s="20"/>
      <c r="I1257" s="60"/>
      <c r="J1257" s="77"/>
      <c r="K1257" s="77"/>
      <c r="L1257" s="77"/>
      <c r="M1257" s="19"/>
    </row>
    <row r="1258" spans="1:255" outlineLevel="1">
      <c r="A1258" s="39"/>
      <c r="B1258" s="80">
        <v>90212</v>
      </c>
      <c r="C1258" s="399" t="s">
        <v>856</v>
      </c>
      <c r="D1258" s="55" t="s">
        <v>269</v>
      </c>
      <c r="E1258" s="20">
        <v>95</v>
      </c>
      <c r="F1258" s="20"/>
      <c r="G1258" s="20"/>
      <c r="H1258" s="20"/>
      <c r="I1258" s="60"/>
      <c r="J1258" s="77"/>
      <c r="K1258" s="77"/>
      <c r="L1258" s="77"/>
      <c r="M1258" s="396" t="s">
        <v>740</v>
      </c>
    </row>
    <row r="1259" spans="1:255" outlineLevel="1">
      <c r="A1259" s="39"/>
      <c r="B1259" s="80">
        <v>90226</v>
      </c>
      <c r="C1259" s="81" t="s">
        <v>299</v>
      </c>
      <c r="D1259" s="55" t="s">
        <v>269</v>
      </c>
      <c r="E1259" s="20">
        <v>95</v>
      </c>
      <c r="F1259" s="20"/>
      <c r="G1259" s="20"/>
      <c r="H1259" s="20"/>
      <c r="I1259" s="60"/>
      <c r="J1259" s="77"/>
      <c r="K1259" s="77"/>
      <c r="L1259" s="77"/>
      <c r="M1259" s="396" t="s">
        <v>740</v>
      </c>
    </row>
    <row r="1260" spans="1:255" outlineLevel="1">
      <c r="A1260" s="39"/>
      <c r="B1260" s="80">
        <v>90228</v>
      </c>
      <c r="C1260" s="81" t="s">
        <v>300</v>
      </c>
      <c r="D1260" s="55" t="s">
        <v>269</v>
      </c>
      <c r="E1260" s="20">
        <v>7</v>
      </c>
      <c r="F1260" s="20"/>
      <c r="G1260" s="20"/>
      <c r="H1260" s="20"/>
      <c r="I1260" s="60"/>
      <c r="J1260" s="77"/>
      <c r="K1260" s="77"/>
      <c r="L1260" s="77"/>
      <c r="M1260" s="19"/>
    </row>
    <row r="1261" spans="1:255" outlineLevel="1">
      <c r="A1261" s="39"/>
      <c r="B1261" s="80">
        <v>90218</v>
      </c>
      <c r="C1261" s="81" t="s">
        <v>128</v>
      </c>
      <c r="D1261" s="55" t="s">
        <v>269</v>
      </c>
      <c r="E1261" s="20">
        <v>39</v>
      </c>
      <c r="F1261" s="20"/>
      <c r="G1261" s="20"/>
      <c r="H1261" s="20"/>
      <c r="I1261" s="60"/>
      <c r="J1261" s="77"/>
      <c r="K1261" s="77"/>
      <c r="L1261" s="77"/>
      <c r="M1261" s="19"/>
    </row>
    <row r="1262" spans="1:255" outlineLevel="1">
      <c r="A1262" s="39"/>
      <c r="B1262" s="80">
        <v>90220</v>
      </c>
      <c r="C1262" s="81" t="s">
        <v>129</v>
      </c>
      <c r="D1262" s="55" t="s">
        <v>269</v>
      </c>
      <c r="E1262" s="20">
        <v>19</v>
      </c>
      <c r="F1262" s="20"/>
      <c r="G1262" s="20"/>
      <c r="H1262" s="20"/>
      <c r="I1262" s="60"/>
      <c r="J1262" s="77"/>
      <c r="K1262" s="77"/>
      <c r="L1262" s="77"/>
      <c r="M1262" s="19"/>
    </row>
    <row r="1263" spans="1:255">
      <c r="A1263" s="39"/>
      <c r="B1263" s="261" t="s">
        <v>408</v>
      </c>
      <c r="C1263" s="261"/>
      <c r="D1263" s="261"/>
      <c r="E1263" s="20"/>
      <c r="F1263" s="20"/>
      <c r="G1263" s="20"/>
      <c r="H1263" s="20"/>
      <c r="I1263" s="60"/>
      <c r="J1263" s="77"/>
      <c r="K1263" s="77"/>
      <c r="L1263" s="77"/>
      <c r="M1263" s="19"/>
    </row>
    <row r="1264" spans="1:255" outlineLevel="1">
      <c r="A1264" s="39"/>
      <c r="B1264" s="80">
        <v>105330</v>
      </c>
      <c r="C1264" s="81" t="s">
        <v>368</v>
      </c>
      <c r="D1264" s="55" t="s">
        <v>269</v>
      </c>
      <c r="E1264" s="20">
        <v>1934.0250000000001</v>
      </c>
      <c r="F1264" s="20"/>
      <c r="G1264" s="20"/>
      <c r="H1264" s="20"/>
      <c r="I1264" s="60"/>
      <c r="J1264" s="77"/>
      <c r="K1264" s="77"/>
      <c r="L1264" s="77"/>
      <c r="M1264" s="19"/>
      <c r="N1264" s="133"/>
      <c r="O1264" s="36"/>
      <c r="P1264" s="36"/>
      <c r="Q1264" s="36"/>
      <c r="R1264" s="36"/>
      <c r="S1264" s="36"/>
      <c r="T1264" s="36"/>
      <c r="U1264" s="36"/>
    </row>
    <row r="1265" spans="1:21" outlineLevel="1">
      <c r="A1265" s="39"/>
      <c r="B1265" s="80">
        <v>105331</v>
      </c>
      <c r="C1265" s="81" t="s">
        <v>369</v>
      </c>
      <c r="D1265" s="55" t="s">
        <v>269</v>
      </c>
      <c r="E1265" s="20">
        <v>1934.0250000000001</v>
      </c>
      <c r="F1265" s="20"/>
      <c r="G1265" s="20"/>
      <c r="H1265" s="20"/>
      <c r="I1265" s="60"/>
      <c r="J1265" s="77"/>
      <c r="K1265" s="77"/>
      <c r="L1265" s="77"/>
      <c r="M1265" s="19"/>
      <c r="N1265" s="133"/>
      <c r="O1265" s="36"/>
      <c r="P1265" s="36"/>
      <c r="Q1265" s="36"/>
      <c r="R1265" s="36"/>
      <c r="S1265" s="36"/>
      <c r="T1265" s="36"/>
      <c r="U1265" s="36"/>
    </row>
    <row r="1266" spans="1:21" outlineLevel="1">
      <c r="A1266" s="39"/>
      <c r="B1266" s="80">
        <v>105332</v>
      </c>
      <c r="C1266" s="81" t="s">
        <v>370</v>
      </c>
      <c r="D1266" s="55" t="s">
        <v>269</v>
      </c>
      <c r="E1266" s="20">
        <v>2121.2750000000001</v>
      </c>
      <c r="F1266" s="20"/>
      <c r="G1266" s="20"/>
      <c r="H1266" s="20"/>
      <c r="I1266" s="60"/>
      <c r="J1266" s="77"/>
      <c r="K1266" s="77"/>
      <c r="L1266" s="77"/>
      <c r="M1266" s="19"/>
      <c r="N1266" s="133"/>
      <c r="O1266" s="36"/>
      <c r="P1266" s="36"/>
      <c r="Q1266" s="36"/>
      <c r="R1266" s="36"/>
      <c r="S1266" s="36"/>
      <c r="T1266" s="36"/>
      <c r="U1266" s="36"/>
    </row>
    <row r="1267" spans="1:21" outlineLevel="1">
      <c r="A1267" s="39"/>
      <c r="B1267" s="80">
        <v>105333</v>
      </c>
      <c r="C1267" s="81" t="s">
        <v>371</v>
      </c>
      <c r="D1267" s="55" t="s">
        <v>269</v>
      </c>
      <c r="E1267" s="20">
        <v>2436.9250000000002</v>
      </c>
      <c r="F1267" s="20"/>
      <c r="G1267" s="20"/>
      <c r="H1267" s="20"/>
      <c r="I1267" s="60"/>
      <c r="J1267" s="77"/>
      <c r="K1267" s="77"/>
      <c r="L1267" s="77"/>
      <c r="M1267" s="19"/>
      <c r="N1267" s="133"/>
      <c r="O1267" s="36"/>
      <c r="P1267" s="36"/>
      <c r="Q1267" s="36"/>
      <c r="R1267" s="36"/>
      <c r="S1267" s="36"/>
      <c r="T1267" s="36"/>
      <c r="U1267" s="36"/>
    </row>
    <row r="1268" spans="1:21" outlineLevel="1">
      <c r="A1268" s="39"/>
      <c r="B1268" s="80">
        <v>105334</v>
      </c>
      <c r="C1268" s="81" t="s">
        <v>365</v>
      </c>
      <c r="D1268" s="55" t="s">
        <v>269</v>
      </c>
      <c r="E1268" s="20">
        <v>219.35000000000002</v>
      </c>
      <c r="F1268" s="20"/>
      <c r="G1268" s="20"/>
      <c r="H1268" s="20"/>
      <c r="I1268" s="60"/>
      <c r="J1268" s="77"/>
      <c r="K1268" s="77"/>
      <c r="L1268" s="77"/>
      <c r="M1268" s="19"/>
      <c r="N1268" s="133"/>
      <c r="O1268" s="36"/>
      <c r="P1268" s="36"/>
      <c r="Q1268" s="36"/>
      <c r="R1268" s="36"/>
      <c r="S1268" s="36"/>
      <c r="T1268" s="36"/>
      <c r="U1268" s="36"/>
    </row>
    <row r="1269" spans="1:21">
      <c r="A1269" s="39"/>
      <c r="B1269" s="261" t="s">
        <v>409</v>
      </c>
      <c r="C1269" s="261"/>
      <c r="D1269" s="261"/>
      <c r="E1269" s="20"/>
      <c r="F1269" s="20"/>
      <c r="G1269" s="20"/>
      <c r="H1269" s="20"/>
      <c r="I1269" s="60"/>
      <c r="J1269" s="88"/>
      <c r="K1269" s="88"/>
      <c r="L1269" s="88"/>
      <c r="M1269" s="19"/>
      <c r="N1269" s="133"/>
      <c r="O1269" s="36"/>
      <c r="P1269" s="36"/>
      <c r="Q1269" s="36"/>
      <c r="R1269" s="36"/>
      <c r="S1269" s="36"/>
      <c r="T1269" s="36"/>
      <c r="U1269" s="36"/>
    </row>
    <row r="1270" spans="1:21" outlineLevel="1">
      <c r="A1270" s="39"/>
      <c r="B1270" s="80">
        <v>113415</v>
      </c>
      <c r="C1270" s="113" t="s">
        <v>410</v>
      </c>
      <c r="D1270" s="55" t="s">
        <v>269</v>
      </c>
      <c r="E1270" s="20">
        <v>2059.75</v>
      </c>
      <c r="F1270" s="20"/>
      <c r="G1270" s="20"/>
      <c r="H1270" s="20"/>
      <c r="I1270" s="60"/>
      <c r="J1270" s="77"/>
      <c r="K1270" s="77"/>
      <c r="L1270" s="77"/>
      <c r="M1270" s="19"/>
      <c r="N1270" s="133"/>
      <c r="O1270" s="36"/>
      <c r="P1270" s="36"/>
      <c r="Q1270" s="36"/>
      <c r="R1270" s="36"/>
      <c r="S1270" s="36"/>
      <c r="T1270" s="36"/>
      <c r="U1270" s="36"/>
    </row>
    <row r="1271" spans="1:21" outlineLevel="1">
      <c r="A1271" s="39"/>
      <c r="B1271" s="80">
        <v>113416</v>
      </c>
      <c r="C1271" s="113" t="s">
        <v>411</v>
      </c>
      <c r="D1271" s="55" t="s">
        <v>269</v>
      </c>
      <c r="E1271" s="20">
        <v>250.11250000000001</v>
      </c>
      <c r="F1271" s="20"/>
      <c r="G1271" s="20"/>
      <c r="H1271" s="20"/>
      <c r="I1271" s="60"/>
      <c r="J1271" s="77"/>
      <c r="K1271" s="77"/>
      <c r="L1271" s="77"/>
      <c r="M1271" s="19"/>
      <c r="N1271" s="133"/>
      <c r="O1271" s="36"/>
      <c r="P1271" s="36"/>
      <c r="Q1271" s="36"/>
      <c r="R1271" s="36"/>
      <c r="S1271" s="36"/>
      <c r="T1271" s="36"/>
      <c r="U1271" s="36"/>
    </row>
    <row r="1272" spans="1:21">
      <c r="A1272" s="39"/>
      <c r="B1272" s="261" t="s">
        <v>559</v>
      </c>
      <c r="C1272" s="113"/>
      <c r="D1272" s="55"/>
      <c r="E1272" s="20"/>
      <c r="F1272" s="20"/>
      <c r="G1272" s="20"/>
      <c r="H1272" s="20"/>
      <c r="I1272" s="60"/>
      <c r="J1272" s="77"/>
      <c r="K1272" s="77"/>
      <c r="L1272" s="77"/>
      <c r="M1272" s="19"/>
      <c r="N1272" s="133"/>
      <c r="O1272" s="36"/>
      <c r="P1272" s="36"/>
      <c r="Q1272" s="36"/>
      <c r="R1272" s="36"/>
      <c r="S1272" s="36"/>
      <c r="T1272" s="36"/>
      <c r="U1272" s="36"/>
    </row>
    <row r="1273" spans="1:21" outlineLevel="1">
      <c r="A1273" s="39"/>
      <c r="B1273" s="80">
        <v>124075</v>
      </c>
      <c r="C1273" s="572" t="s">
        <v>1124</v>
      </c>
      <c r="D1273" s="55" t="s">
        <v>269</v>
      </c>
      <c r="E1273" s="20">
        <v>628</v>
      </c>
      <c r="F1273" s="20"/>
      <c r="G1273" s="20"/>
      <c r="H1273" s="20"/>
      <c r="I1273" s="60"/>
      <c r="J1273" s="77"/>
      <c r="K1273" s="77"/>
      <c r="L1273" s="77"/>
      <c r="M1273" s="19"/>
      <c r="N1273" s="133"/>
      <c r="O1273" s="36"/>
      <c r="P1273" s="36"/>
      <c r="Q1273" s="36"/>
      <c r="R1273" s="36"/>
      <c r="S1273" s="36"/>
      <c r="T1273" s="36"/>
      <c r="U1273" s="36"/>
    </row>
    <row r="1274" spans="1:21" ht="27.75" customHeight="1" outlineLevel="1">
      <c r="A1274" s="39"/>
      <c r="B1274" s="761" t="s">
        <v>1126</v>
      </c>
      <c r="C1274" s="762"/>
      <c r="D1274" s="573"/>
      <c r="E1274" s="573"/>
      <c r="F1274" s="20"/>
      <c r="G1274" s="20"/>
      <c r="H1274" s="20"/>
      <c r="I1274" s="60"/>
      <c r="J1274" s="77"/>
      <c r="K1274" s="77"/>
      <c r="L1274" s="77"/>
      <c r="M1274" s="19"/>
      <c r="N1274" s="569"/>
      <c r="O1274" s="571"/>
      <c r="P1274" s="571"/>
      <c r="Q1274" s="571"/>
      <c r="R1274" s="571"/>
      <c r="S1274" s="571"/>
      <c r="T1274" s="571"/>
      <c r="U1274" s="571"/>
    </row>
    <row r="1275" spans="1:21" outlineLevel="1">
      <c r="A1275" s="39"/>
      <c r="B1275" s="638">
        <v>124075</v>
      </c>
      <c r="C1275" s="639" t="s">
        <v>1124</v>
      </c>
      <c r="D1275" s="640" t="s">
        <v>363</v>
      </c>
      <c r="E1275" s="471">
        <v>32000</v>
      </c>
      <c r="F1275" s="471"/>
      <c r="G1275" s="471"/>
      <c r="H1275" s="471"/>
      <c r="I1275" s="60"/>
      <c r="J1275" s="77"/>
      <c r="K1275" s="77"/>
      <c r="L1275" s="77"/>
      <c r="M1275" s="19"/>
      <c r="N1275" s="569"/>
      <c r="O1275" s="571"/>
      <c r="P1275" s="571"/>
      <c r="Q1275" s="571"/>
      <c r="R1275" s="571"/>
      <c r="S1275" s="571"/>
      <c r="T1275" s="571"/>
      <c r="U1275" s="571"/>
    </row>
    <row r="1276" spans="1:21" outlineLevel="1">
      <c r="A1276" s="39"/>
      <c r="B1276" s="638">
        <v>124693</v>
      </c>
      <c r="C1276" s="639" t="s">
        <v>1125</v>
      </c>
      <c r="D1276" s="640" t="s">
        <v>363</v>
      </c>
      <c r="E1276" s="471">
        <v>6300</v>
      </c>
      <c r="F1276" s="471"/>
      <c r="G1276" s="471"/>
      <c r="H1276" s="471"/>
      <c r="I1276" s="60"/>
      <c r="J1276" s="77"/>
      <c r="K1276" s="77"/>
      <c r="L1276" s="77"/>
      <c r="M1276" s="19"/>
      <c r="N1276" s="569"/>
      <c r="O1276" s="571"/>
      <c r="P1276" s="571"/>
      <c r="Q1276" s="571"/>
      <c r="R1276" s="571"/>
      <c r="S1276" s="571"/>
      <c r="T1276" s="571"/>
      <c r="U1276" s="571"/>
    </row>
    <row r="1277" spans="1:21" outlineLevel="1">
      <c r="A1277" s="39"/>
      <c r="B1277" s="261" t="s">
        <v>868</v>
      </c>
      <c r="C1277" s="572"/>
      <c r="D1277" s="55"/>
      <c r="E1277" s="20"/>
      <c r="F1277" s="20"/>
      <c r="G1277" s="20"/>
      <c r="H1277" s="20"/>
      <c r="I1277" s="60"/>
      <c r="J1277" s="77"/>
      <c r="K1277" s="77"/>
      <c r="L1277" s="77"/>
      <c r="M1277" s="19"/>
      <c r="N1277" s="133"/>
      <c r="O1277" s="36"/>
      <c r="P1277" s="36"/>
      <c r="Q1277" s="36"/>
      <c r="R1277" s="36"/>
      <c r="S1277" s="36"/>
      <c r="T1277" s="36"/>
      <c r="U1277" s="36"/>
    </row>
    <row r="1278" spans="1:21" outlineLevel="1">
      <c r="A1278" s="39"/>
      <c r="B1278" s="80">
        <v>134879</v>
      </c>
      <c r="C1278" s="570" t="s">
        <v>869</v>
      </c>
      <c r="D1278" s="55" t="s">
        <v>269</v>
      </c>
      <c r="E1278" s="20">
        <v>692</v>
      </c>
      <c r="F1278" s="20"/>
      <c r="G1278" s="20"/>
      <c r="H1278" s="20"/>
      <c r="I1278" s="60"/>
      <c r="J1278" s="77"/>
      <c r="K1278" s="77"/>
      <c r="L1278" s="77"/>
      <c r="M1278" s="19"/>
      <c r="N1278" s="133"/>
      <c r="O1278" s="36"/>
      <c r="P1278" s="36"/>
      <c r="Q1278" s="36"/>
      <c r="R1278" s="36"/>
      <c r="S1278" s="36"/>
      <c r="T1278" s="36"/>
      <c r="U1278" s="36"/>
    </row>
    <row r="1279" spans="1:21" outlineLevel="1">
      <c r="A1279" s="39"/>
      <c r="B1279" s="80">
        <v>136927</v>
      </c>
      <c r="C1279" s="403" t="s">
        <v>870</v>
      </c>
      <c r="D1279" s="55" t="s">
        <v>269</v>
      </c>
      <c r="E1279" s="20">
        <v>962</v>
      </c>
      <c r="F1279" s="20"/>
      <c r="G1279" s="20"/>
      <c r="H1279" s="20"/>
      <c r="I1279" s="60"/>
      <c r="J1279" s="77"/>
      <c r="K1279" s="77"/>
      <c r="L1279" s="77"/>
      <c r="M1279" s="154" t="s">
        <v>757</v>
      </c>
      <c r="N1279" s="133"/>
      <c r="O1279" s="36"/>
      <c r="P1279" s="36"/>
      <c r="Q1279" s="36"/>
      <c r="R1279" s="36"/>
      <c r="S1279" s="36"/>
      <c r="T1279" s="36"/>
      <c r="U1279" s="36"/>
    </row>
    <row r="1280" spans="1:21" outlineLevel="1">
      <c r="A1280" s="39"/>
      <c r="B1280" s="261"/>
      <c r="C1280" s="403" t="s">
        <v>871</v>
      </c>
      <c r="D1280" s="55" t="s">
        <v>269</v>
      </c>
      <c r="E1280" s="20">
        <v>725</v>
      </c>
      <c r="F1280" s="20"/>
      <c r="G1280" s="20"/>
      <c r="H1280" s="20"/>
      <c r="I1280" s="60"/>
      <c r="J1280" s="77"/>
      <c r="K1280" s="77"/>
      <c r="L1280" s="77"/>
      <c r="M1280" s="19"/>
      <c r="N1280" s="133"/>
      <c r="O1280" s="36"/>
      <c r="P1280" s="36"/>
      <c r="Q1280" s="36"/>
      <c r="R1280" s="36"/>
      <c r="S1280" s="36"/>
      <c r="T1280" s="36"/>
      <c r="U1280" s="36"/>
    </row>
    <row r="1281" spans="1:21">
      <c r="A1281" s="39"/>
      <c r="B1281" s="413" t="s">
        <v>912</v>
      </c>
      <c r="C1281" s="413"/>
      <c r="D1281" s="414"/>
      <c r="E1281" s="20"/>
      <c r="F1281" s="20"/>
      <c r="G1281" s="20"/>
      <c r="H1281" s="20"/>
      <c r="I1281" s="60"/>
      <c r="J1281" s="239"/>
      <c r="K1281" s="239"/>
      <c r="L1281" s="239"/>
      <c r="M1281" s="235"/>
      <c r="N1281" s="66"/>
      <c r="O1281" s="66"/>
      <c r="P1281" s="66"/>
      <c r="Q1281" s="66"/>
      <c r="R1281" s="66"/>
      <c r="S1281" s="66"/>
      <c r="T1281" s="66"/>
      <c r="U1281" s="66"/>
    </row>
    <row r="1282" spans="1:21">
      <c r="A1282" s="39"/>
      <c r="B1282" s="80">
        <v>120404</v>
      </c>
      <c r="C1282" s="130" t="s">
        <v>914</v>
      </c>
      <c r="D1282" s="55" t="s">
        <v>913</v>
      </c>
      <c r="E1282" s="20">
        <v>606</v>
      </c>
      <c r="F1282" s="20"/>
      <c r="G1282" s="20"/>
      <c r="H1282" s="20"/>
      <c r="I1282" s="60"/>
      <c r="J1282" s="239"/>
      <c r="K1282" s="239"/>
      <c r="L1282" s="239"/>
      <c r="M1282" s="235"/>
      <c r="N1282" s="66"/>
      <c r="O1282" s="66"/>
      <c r="P1282" s="66"/>
      <c r="Q1282" s="66"/>
      <c r="R1282" s="66"/>
      <c r="S1282" s="66"/>
      <c r="T1282" s="66"/>
      <c r="U1282" s="66"/>
    </row>
    <row r="1283" spans="1:21">
      <c r="A1283" s="39"/>
      <c r="B1283" s="80">
        <v>120406</v>
      </c>
      <c r="C1283" s="130" t="s">
        <v>915</v>
      </c>
      <c r="D1283" s="55" t="s">
        <v>913</v>
      </c>
      <c r="E1283" s="20">
        <v>542</v>
      </c>
      <c r="F1283" s="20"/>
      <c r="G1283" s="20"/>
      <c r="H1283" s="20"/>
      <c r="I1283" s="60"/>
      <c r="J1283" s="239"/>
      <c r="K1283" s="239"/>
      <c r="L1283" s="239"/>
      <c r="M1283" s="235"/>
      <c r="N1283" s="66"/>
      <c r="O1283" s="66"/>
      <c r="P1283" s="66"/>
      <c r="Q1283" s="66"/>
      <c r="R1283" s="66"/>
      <c r="S1283" s="66"/>
      <c r="T1283" s="66"/>
      <c r="U1283" s="66"/>
    </row>
    <row r="1284" spans="1:21">
      <c r="A1284" s="39"/>
      <c r="B1284" s="80">
        <v>120407</v>
      </c>
      <c r="C1284" s="130" t="s">
        <v>916</v>
      </c>
      <c r="D1284" s="55" t="s">
        <v>913</v>
      </c>
      <c r="E1284" s="20">
        <v>593</v>
      </c>
      <c r="F1284" s="20"/>
      <c r="G1284" s="20"/>
      <c r="H1284" s="20"/>
      <c r="I1284" s="60"/>
      <c r="J1284" s="239"/>
      <c r="K1284" s="239"/>
      <c r="L1284" s="239"/>
      <c r="M1284" s="235"/>
      <c r="N1284" s="66"/>
      <c r="O1284" s="66"/>
      <c r="P1284" s="66"/>
      <c r="Q1284" s="66"/>
      <c r="R1284" s="66"/>
      <c r="S1284" s="66"/>
      <c r="T1284" s="66"/>
      <c r="U1284" s="66"/>
    </row>
    <row r="1285" spans="1:21">
      <c r="A1285" s="39"/>
      <c r="B1285" s="80">
        <v>120408</v>
      </c>
      <c r="C1285" s="415" t="s">
        <v>917</v>
      </c>
      <c r="D1285" s="55" t="s">
        <v>913</v>
      </c>
      <c r="E1285" s="20">
        <v>110</v>
      </c>
      <c r="F1285" s="20"/>
      <c r="G1285" s="20"/>
      <c r="H1285" s="20"/>
      <c r="I1285" s="60"/>
      <c r="J1285" s="239"/>
      <c r="K1285" s="239"/>
      <c r="L1285" s="239"/>
      <c r="M1285" s="235"/>
      <c r="N1285" s="66"/>
      <c r="O1285" s="66"/>
      <c r="P1285" s="66"/>
      <c r="Q1285" s="66"/>
      <c r="R1285" s="66"/>
      <c r="S1285" s="66"/>
      <c r="T1285" s="66"/>
      <c r="U1285" s="66"/>
    </row>
    <row r="1286" spans="1:21">
      <c r="A1286" s="39"/>
      <c r="B1286" s="80">
        <v>120409</v>
      </c>
      <c r="C1286" s="130" t="s">
        <v>918</v>
      </c>
      <c r="D1286" s="55" t="s">
        <v>913</v>
      </c>
      <c r="E1286" s="20">
        <v>46</v>
      </c>
      <c r="F1286" s="20"/>
      <c r="G1286" s="20"/>
      <c r="H1286" s="20"/>
      <c r="I1286" s="60"/>
      <c r="J1286" s="239"/>
      <c r="K1286" s="239"/>
      <c r="L1286" s="239"/>
      <c r="M1286" s="235"/>
      <c r="N1286" s="66"/>
      <c r="O1286" s="66"/>
      <c r="P1286" s="66"/>
      <c r="Q1286" s="66"/>
      <c r="R1286" s="66"/>
      <c r="S1286" s="66"/>
      <c r="T1286" s="66"/>
      <c r="U1286" s="66"/>
    </row>
    <row r="1287" spans="1:21" outlineLevel="1">
      <c r="A1287" s="39"/>
      <c r="B1287" s="263" t="s">
        <v>473</v>
      </c>
      <c r="C1287" s="264"/>
      <c r="D1287" s="238"/>
      <c r="E1287" s="20"/>
      <c r="F1287" s="20"/>
      <c r="G1287" s="20"/>
      <c r="H1287" s="20"/>
      <c r="I1287" s="60"/>
      <c r="J1287" s="239"/>
      <c r="K1287" s="239"/>
      <c r="L1287" s="239"/>
      <c r="M1287" s="235"/>
      <c r="N1287" s="66"/>
      <c r="O1287" s="66"/>
      <c r="P1287" s="66"/>
      <c r="Q1287" s="66"/>
      <c r="R1287" s="66"/>
      <c r="S1287" s="66"/>
      <c r="T1287" s="66"/>
      <c r="U1287" s="66"/>
    </row>
    <row r="1288" spans="1:21" s="66" customFormat="1" outlineLevel="2">
      <c r="A1288" s="39"/>
      <c r="B1288" s="80">
        <v>121789</v>
      </c>
      <c r="C1288" s="130" t="s">
        <v>474</v>
      </c>
      <c r="D1288" s="55" t="s">
        <v>269</v>
      </c>
      <c r="E1288" s="20">
        <v>44</v>
      </c>
      <c r="F1288" s="20"/>
      <c r="G1288" s="20"/>
      <c r="H1288" s="20"/>
      <c r="I1288" s="60"/>
      <c r="J1288" s="77"/>
      <c r="K1288" s="77"/>
      <c r="L1288" s="77"/>
      <c r="M1288" s="19"/>
    </row>
    <row r="1289" spans="1:21" s="66" customFormat="1" outlineLevel="2">
      <c r="A1289" s="39"/>
      <c r="B1289" s="80">
        <v>121788</v>
      </c>
      <c r="C1289" s="130" t="s">
        <v>475</v>
      </c>
      <c r="D1289" s="55" t="s">
        <v>269</v>
      </c>
      <c r="E1289" s="20">
        <v>183</v>
      </c>
      <c r="F1289" s="20"/>
      <c r="G1289" s="20"/>
      <c r="H1289" s="20"/>
      <c r="I1289" s="60"/>
      <c r="J1289" s="77"/>
      <c r="K1289" s="77"/>
      <c r="L1289" s="77"/>
      <c r="M1289" s="19"/>
    </row>
    <row r="1290" spans="1:21" ht="16.5">
      <c r="A1290" s="39"/>
      <c r="B1290" s="708" t="s">
        <v>130</v>
      </c>
      <c r="C1290" s="131"/>
      <c r="D1290" s="83"/>
      <c r="E1290" s="20"/>
      <c r="F1290" s="20"/>
      <c r="G1290" s="20"/>
      <c r="H1290" s="20"/>
      <c r="I1290" s="60"/>
      <c r="J1290" s="137"/>
      <c r="K1290" s="77"/>
      <c r="L1290" s="77"/>
      <c r="M1290" s="19"/>
      <c r="N1290" s="36"/>
      <c r="O1290" s="36"/>
      <c r="P1290" s="36"/>
      <c r="Q1290" s="36"/>
      <c r="R1290" s="36"/>
      <c r="S1290" s="36"/>
      <c r="T1290" s="36"/>
      <c r="U1290" s="36"/>
    </row>
    <row r="1291" spans="1:21" ht="11.25" customHeight="1">
      <c r="A1291" s="39"/>
      <c r="B1291" s="673" t="s">
        <v>131</v>
      </c>
      <c r="C1291" s="131"/>
      <c r="D1291" s="83"/>
      <c r="E1291" s="20"/>
      <c r="F1291" s="20"/>
      <c r="G1291" s="20"/>
      <c r="H1291" s="20"/>
      <c r="I1291" s="60"/>
      <c r="J1291" s="60"/>
      <c r="K1291" s="60"/>
      <c r="L1291" s="60"/>
      <c r="M1291" s="19"/>
      <c r="N1291" s="36"/>
      <c r="O1291" s="36"/>
      <c r="P1291" s="36"/>
      <c r="Q1291" s="36"/>
      <c r="R1291" s="36"/>
      <c r="S1291" s="36"/>
      <c r="T1291" s="36"/>
      <c r="U1291" s="36"/>
    </row>
    <row r="1292" spans="1:21" outlineLevel="1">
      <c r="A1292" s="39"/>
      <c r="B1292" s="111">
        <v>27186</v>
      </c>
      <c r="C1292" s="131" t="s">
        <v>323</v>
      </c>
      <c r="D1292" s="124" t="s">
        <v>269</v>
      </c>
      <c r="E1292" s="20">
        <v>143</v>
      </c>
      <c r="F1292" s="20"/>
      <c r="G1292" s="20"/>
      <c r="H1292" s="20"/>
      <c r="I1292" s="60"/>
      <c r="J1292" s="60"/>
      <c r="K1292" s="60"/>
      <c r="L1292" s="60"/>
      <c r="M1292" s="19"/>
    </row>
    <row r="1293" spans="1:21" outlineLevel="1">
      <c r="A1293" s="39"/>
      <c r="B1293" s="111">
        <v>25837</v>
      </c>
      <c r="C1293" s="131" t="s">
        <v>132</v>
      </c>
      <c r="D1293" s="124" t="s">
        <v>269</v>
      </c>
      <c r="E1293" s="20">
        <v>145</v>
      </c>
      <c r="F1293" s="20"/>
      <c r="G1293" s="20"/>
      <c r="H1293" s="20"/>
      <c r="I1293" s="60"/>
      <c r="J1293" s="60"/>
      <c r="K1293" s="60"/>
      <c r="L1293" s="60"/>
      <c r="M1293" s="19"/>
    </row>
    <row r="1294" spans="1:21">
      <c r="A1294" s="39"/>
      <c r="B1294" s="673" t="s">
        <v>962</v>
      </c>
      <c r="C1294" s="233"/>
      <c r="D1294" s="124"/>
      <c r="E1294" s="20"/>
      <c r="F1294" s="20"/>
      <c r="G1294" s="20"/>
      <c r="H1294" s="20"/>
      <c r="I1294" s="60"/>
      <c r="J1294" s="60"/>
      <c r="K1294" s="60"/>
      <c r="L1294" s="60"/>
      <c r="M1294" s="19"/>
    </row>
    <row r="1295" spans="1:21" ht="15">
      <c r="A1295" s="39"/>
      <c r="B1295" s="111">
        <v>123067</v>
      </c>
      <c r="C1295" s="152" t="s">
        <v>864</v>
      </c>
      <c r="D1295" s="124" t="s">
        <v>467</v>
      </c>
      <c r="E1295" s="20">
        <v>500</v>
      </c>
      <c r="F1295" s="20"/>
      <c r="G1295" s="20"/>
      <c r="H1295" s="20"/>
      <c r="I1295" s="60"/>
      <c r="J1295" s="60"/>
      <c r="K1295" s="60"/>
      <c r="L1295" s="60"/>
      <c r="M1295" s="19"/>
    </row>
    <row r="1296" spans="1:21" ht="30" outlineLevel="1">
      <c r="A1296" s="39"/>
      <c r="B1296" s="111">
        <v>123069</v>
      </c>
      <c r="C1296" s="152" t="s">
        <v>466</v>
      </c>
      <c r="D1296" s="124" t="s">
        <v>467</v>
      </c>
      <c r="E1296" s="20">
        <v>350</v>
      </c>
      <c r="F1296" s="20"/>
      <c r="G1296" s="20"/>
      <c r="H1296" s="20"/>
      <c r="I1296" s="60"/>
      <c r="J1296" s="60"/>
      <c r="K1296" s="60"/>
      <c r="L1296" s="60"/>
      <c r="M1296" s="19"/>
    </row>
    <row r="1297" spans="1:13" ht="15" outlineLevel="1">
      <c r="A1297" s="39"/>
      <c r="B1297" s="111">
        <v>123070</v>
      </c>
      <c r="C1297" s="152" t="s">
        <v>820</v>
      </c>
      <c r="D1297" s="124" t="s">
        <v>467</v>
      </c>
      <c r="E1297" s="20">
        <v>342</v>
      </c>
      <c r="F1297" s="20"/>
      <c r="G1297" s="20"/>
      <c r="H1297" s="20"/>
      <c r="I1297" s="60"/>
      <c r="J1297" s="60"/>
      <c r="K1297" s="60"/>
      <c r="L1297" s="60"/>
      <c r="M1297" s="19"/>
    </row>
    <row r="1298" spans="1:13" ht="15" outlineLevel="1">
      <c r="A1298" s="39"/>
      <c r="B1298" s="111"/>
      <c r="C1298" s="152" t="s">
        <v>819</v>
      </c>
      <c r="D1298" s="124" t="s">
        <v>467</v>
      </c>
      <c r="E1298" s="20">
        <v>331</v>
      </c>
      <c r="F1298" s="20"/>
      <c r="G1298" s="20"/>
      <c r="H1298" s="20"/>
      <c r="I1298" s="60"/>
      <c r="J1298" s="60"/>
      <c r="K1298" s="60"/>
      <c r="L1298" s="60"/>
      <c r="M1298" s="19"/>
    </row>
    <row r="1299" spans="1:13" ht="15" outlineLevel="1">
      <c r="A1299" s="39"/>
      <c r="B1299" s="111">
        <v>123073</v>
      </c>
      <c r="C1299" s="152" t="s">
        <v>821</v>
      </c>
      <c r="D1299" s="124" t="s">
        <v>467</v>
      </c>
      <c r="E1299" s="20">
        <v>27</v>
      </c>
      <c r="F1299" s="20"/>
      <c r="G1299" s="20"/>
      <c r="H1299" s="20"/>
      <c r="I1299" s="60"/>
      <c r="J1299" s="60"/>
      <c r="K1299" s="60"/>
      <c r="L1299" s="60"/>
      <c r="M1299" s="19"/>
    </row>
    <row r="1300" spans="1:13" ht="15" outlineLevel="1">
      <c r="A1300" s="39"/>
      <c r="B1300" s="111">
        <v>127329</v>
      </c>
      <c r="C1300" s="152" t="s">
        <v>629</v>
      </c>
      <c r="D1300" s="325" t="s">
        <v>467</v>
      </c>
      <c r="E1300" s="20">
        <v>125.90966193750005</v>
      </c>
      <c r="F1300" s="20"/>
      <c r="G1300" s="20"/>
      <c r="H1300" s="20"/>
      <c r="I1300" s="60"/>
      <c r="J1300" s="60"/>
      <c r="K1300" s="60"/>
      <c r="L1300" s="60"/>
      <c r="M1300" s="19"/>
    </row>
    <row r="1301" spans="1:13" ht="15" outlineLevel="1">
      <c r="A1301" s="39"/>
      <c r="B1301" s="111">
        <v>127330</v>
      </c>
      <c r="C1301" s="152" t="s">
        <v>643</v>
      </c>
      <c r="D1301" s="325" t="s">
        <v>467</v>
      </c>
      <c r="E1301" s="20">
        <v>35</v>
      </c>
      <c r="F1301" s="20"/>
      <c r="G1301" s="20"/>
      <c r="H1301" s="20"/>
      <c r="I1301" s="60"/>
      <c r="J1301" s="60"/>
      <c r="K1301" s="60"/>
      <c r="L1301" s="60"/>
      <c r="M1301" s="19"/>
    </row>
    <row r="1302" spans="1:13" ht="15.75" outlineLevel="1">
      <c r="A1302" s="39"/>
      <c r="B1302" s="708" t="s">
        <v>733</v>
      </c>
      <c r="C1302" s="153"/>
      <c r="D1302" s="325"/>
      <c r="E1302" s="20"/>
      <c r="F1302" s="20"/>
      <c r="G1302" s="20"/>
      <c r="H1302" s="20"/>
      <c r="I1302" s="60"/>
      <c r="J1302" s="60"/>
      <c r="K1302" s="60"/>
      <c r="L1302" s="60"/>
      <c r="M1302" s="19"/>
    </row>
    <row r="1303" spans="1:13" ht="15" outlineLevel="1">
      <c r="A1303" s="39"/>
      <c r="B1303" s="673" t="s">
        <v>925</v>
      </c>
      <c r="C1303" s="153"/>
      <c r="D1303" s="325"/>
      <c r="E1303" s="20"/>
      <c r="F1303" s="20"/>
      <c r="G1303" s="20"/>
      <c r="H1303" s="20"/>
      <c r="I1303" s="60"/>
      <c r="J1303" s="60"/>
      <c r="K1303" s="60"/>
      <c r="L1303" s="60"/>
      <c r="M1303" s="19"/>
    </row>
    <row r="1304" spans="1:13" ht="15" outlineLevel="1">
      <c r="A1304" s="39"/>
      <c r="B1304" s="111">
        <v>138005</v>
      </c>
      <c r="C1304" s="152" t="s">
        <v>874</v>
      </c>
      <c r="D1304" s="325" t="s">
        <v>363</v>
      </c>
      <c r="E1304" s="20">
        <v>26000</v>
      </c>
      <c r="F1304" s="20"/>
      <c r="G1304" s="20"/>
      <c r="H1304" s="20"/>
      <c r="I1304" s="60"/>
      <c r="J1304" s="60"/>
      <c r="K1304" s="60"/>
      <c r="L1304" s="60"/>
      <c r="M1304" s="19"/>
    </row>
    <row r="1305" spans="1:13" ht="30" outlineLevel="1">
      <c r="A1305" s="39"/>
      <c r="B1305" s="673"/>
      <c r="C1305" s="152" t="s">
        <v>1044</v>
      </c>
      <c r="D1305" s="325" t="s">
        <v>363</v>
      </c>
      <c r="E1305" s="20">
        <v>29600</v>
      </c>
      <c r="F1305" s="20"/>
      <c r="G1305" s="20"/>
      <c r="H1305" s="20"/>
      <c r="I1305" s="60"/>
      <c r="J1305" s="60"/>
      <c r="K1305" s="60"/>
      <c r="L1305" s="60"/>
      <c r="M1305" s="19"/>
    </row>
    <row r="1306" spans="1:13" ht="15" outlineLevel="1">
      <c r="A1306" s="39"/>
      <c r="B1306" s="111">
        <v>132083</v>
      </c>
      <c r="C1306" s="152" t="s">
        <v>875</v>
      </c>
      <c r="D1306" s="325" t="s">
        <v>363</v>
      </c>
      <c r="E1306" s="20">
        <v>29000</v>
      </c>
      <c r="F1306" s="20"/>
      <c r="G1306" s="20"/>
      <c r="H1306" s="20"/>
      <c r="I1306" s="60"/>
      <c r="J1306" s="60"/>
      <c r="K1306" s="60"/>
      <c r="L1306" s="60"/>
      <c r="M1306" s="19"/>
    </row>
    <row r="1307" spans="1:13" ht="30" outlineLevel="1">
      <c r="A1307" s="39"/>
      <c r="B1307" s="111"/>
      <c r="C1307" s="152" t="s">
        <v>1045</v>
      </c>
      <c r="D1307" s="325" t="s">
        <v>363</v>
      </c>
      <c r="E1307" s="20">
        <v>35000</v>
      </c>
      <c r="F1307" s="20"/>
      <c r="G1307" s="20"/>
      <c r="H1307" s="20"/>
      <c r="I1307" s="60"/>
      <c r="J1307" s="60"/>
      <c r="K1307" s="60"/>
      <c r="L1307" s="60"/>
      <c r="M1307" s="19"/>
    </row>
    <row r="1308" spans="1:13" ht="18">
      <c r="A1308" s="39"/>
      <c r="B1308" s="678" t="s">
        <v>360</v>
      </c>
      <c r="C1308" s="84"/>
      <c r="D1308" s="71"/>
      <c r="E1308" s="20"/>
      <c r="F1308" s="20"/>
      <c r="G1308" s="20"/>
      <c r="H1308" s="20"/>
      <c r="I1308" s="60"/>
      <c r="J1308" s="60"/>
      <c r="K1308" s="60"/>
      <c r="L1308" s="60"/>
      <c r="M1308" s="19"/>
    </row>
    <row r="1309" spans="1:13">
      <c r="A1309" s="39"/>
      <c r="B1309" s="673" t="s">
        <v>394</v>
      </c>
      <c r="C1309" s="84"/>
      <c r="D1309" s="71"/>
      <c r="E1309" s="20"/>
      <c r="F1309" s="20"/>
      <c r="G1309" s="20"/>
      <c r="H1309" s="20"/>
      <c r="I1309" s="60"/>
      <c r="J1309" s="60"/>
      <c r="K1309" s="60"/>
      <c r="L1309" s="60"/>
      <c r="M1309" s="19"/>
    </row>
    <row r="1310" spans="1:13" ht="15" outlineLevel="1">
      <c r="A1310" s="39"/>
      <c r="B1310" s="111">
        <v>24060</v>
      </c>
      <c r="C1310" s="152" t="s">
        <v>251</v>
      </c>
      <c r="D1310" s="124" t="s">
        <v>269</v>
      </c>
      <c r="E1310" s="20">
        <v>33</v>
      </c>
      <c r="F1310" s="20"/>
      <c r="G1310" s="20"/>
      <c r="H1310" s="20"/>
      <c r="I1310" s="60"/>
      <c r="J1310" s="60"/>
      <c r="K1310" s="60"/>
      <c r="L1310" s="60"/>
      <c r="M1310" s="19"/>
    </row>
    <row r="1311" spans="1:13" ht="15" outlineLevel="1">
      <c r="A1311" s="39"/>
      <c r="B1311" s="111">
        <v>24489</v>
      </c>
      <c r="C1311" s="152" t="s">
        <v>252</v>
      </c>
      <c r="D1311" s="124" t="s">
        <v>269</v>
      </c>
      <c r="E1311" s="20">
        <v>10</v>
      </c>
      <c r="F1311" s="20"/>
      <c r="G1311" s="20"/>
      <c r="H1311" s="20"/>
      <c r="I1311" s="60"/>
      <c r="J1311" s="60"/>
      <c r="K1311" s="60"/>
      <c r="L1311" s="60"/>
      <c r="M1311" s="19"/>
    </row>
    <row r="1312" spans="1:13" ht="15" outlineLevel="1">
      <c r="A1312" s="39"/>
      <c r="B1312" s="111">
        <v>96483</v>
      </c>
      <c r="C1312" s="152" t="s">
        <v>253</v>
      </c>
      <c r="D1312" s="124" t="s">
        <v>269</v>
      </c>
      <c r="E1312" s="20">
        <v>48</v>
      </c>
      <c r="F1312" s="20"/>
      <c r="G1312" s="20"/>
      <c r="H1312" s="20"/>
      <c r="I1312" s="60"/>
      <c r="J1312" s="60"/>
      <c r="K1312" s="60"/>
      <c r="L1312" s="60"/>
      <c r="M1312" s="19"/>
    </row>
    <row r="1313" spans="1:255" ht="15" outlineLevel="1">
      <c r="A1313" s="39"/>
      <c r="B1313" s="111">
        <v>27685</v>
      </c>
      <c r="C1313" s="152" t="s">
        <v>254</v>
      </c>
      <c r="D1313" s="124" t="s">
        <v>269</v>
      </c>
      <c r="E1313" s="20">
        <v>14</v>
      </c>
      <c r="F1313" s="20"/>
      <c r="G1313" s="20"/>
      <c r="H1313" s="20"/>
      <c r="I1313" s="60"/>
      <c r="J1313" s="60"/>
      <c r="K1313" s="60"/>
      <c r="L1313" s="60"/>
      <c r="M1313" s="19"/>
    </row>
    <row r="1314" spans="1:255" ht="15" outlineLevel="1">
      <c r="A1314" s="39"/>
      <c r="B1314" s="111">
        <v>27686</v>
      </c>
      <c r="C1314" s="152" t="s">
        <v>255</v>
      </c>
      <c r="D1314" s="124" t="s">
        <v>269</v>
      </c>
      <c r="E1314" s="20">
        <v>12</v>
      </c>
      <c r="F1314" s="20"/>
      <c r="G1314" s="20"/>
      <c r="H1314" s="20"/>
      <c r="I1314" s="60"/>
      <c r="J1314" s="60"/>
      <c r="K1314" s="60"/>
      <c r="L1314" s="60"/>
      <c r="M1314" s="19"/>
    </row>
    <row r="1315" spans="1:255" ht="15" outlineLevel="1">
      <c r="A1315" s="39"/>
      <c r="B1315" s="111">
        <v>27995</v>
      </c>
      <c r="C1315" s="152" t="s">
        <v>256</v>
      </c>
      <c r="D1315" s="124" t="s">
        <v>269</v>
      </c>
      <c r="E1315" s="20">
        <v>36</v>
      </c>
      <c r="F1315" s="20"/>
      <c r="G1315" s="20"/>
      <c r="H1315" s="20"/>
      <c r="I1315" s="60"/>
      <c r="J1315" s="60"/>
      <c r="K1315" s="60"/>
      <c r="L1315" s="60"/>
      <c r="M1315" s="19"/>
    </row>
    <row r="1316" spans="1:255" ht="15" outlineLevel="1">
      <c r="A1316" s="39"/>
      <c r="B1316" s="111">
        <v>65019</v>
      </c>
      <c r="C1316" s="152" t="s">
        <v>18</v>
      </c>
      <c r="D1316" s="124" t="s">
        <v>269</v>
      </c>
      <c r="E1316" s="20">
        <v>12</v>
      </c>
      <c r="F1316" s="20"/>
      <c r="G1316" s="20"/>
      <c r="H1316" s="20"/>
      <c r="I1316" s="60"/>
      <c r="J1316" s="60"/>
      <c r="K1316" s="60"/>
      <c r="L1316" s="60"/>
      <c r="M1316" s="19"/>
    </row>
    <row r="1317" spans="1:255" ht="15" outlineLevel="1">
      <c r="A1317" s="39"/>
      <c r="B1317" s="111">
        <v>103424</v>
      </c>
      <c r="C1317" s="152" t="s">
        <v>257</v>
      </c>
      <c r="D1317" s="124" t="s">
        <v>269</v>
      </c>
      <c r="E1317" s="20">
        <v>48</v>
      </c>
      <c r="F1317" s="20"/>
      <c r="G1317" s="20"/>
      <c r="H1317" s="20"/>
      <c r="I1317" s="60"/>
      <c r="J1317" s="60"/>
      <c r="K1317" s="60"/>
      <c r="L1317" s="60"/>
      <c r="M1317" s="19"/>
    </row>
    <row r="1318" spans="1:255">
      <c r="A1318" s="39"/>
      <c r="B1318" s="673" t="s">
        <v>140</v>
      </c>
      <c r="C1318" s="84"/>
      <c r="D1318" s="71"/>
      <c r="E1318" s="20"/>
      <c r="F1318" s="20"/>
      <c r="G1318" s="20"/>
      <c r="H1318" s="20"/>
      <c r="I1318" s="60"/>
      <c r="J1318" s="60"/>
      <c r="K1318" s="60"/>
      <c r="L1318" s="60"/>
      <c r="M1318" s="19"/>
    </row>
    <row r="1319" spans="1:255" s="66" customFormat="1" outlineLevel="1">
      <c r="A1319" s="39"/>
      <c r="B1319" s="80">
        <v>89935</v>
      </c>
      <c r="C1319" s="116" t="s">
        <v>126</v>
      </c>
      <c r="D1319" s="55" t="s">
        <v>269</v>
      </c>
      <c r="E1319" s="20">
        <v>136.42500000000001</v>
      </c>
      <c r="F1319" s="20"/>
      <c r="G1319" s="20"/>
      <c r="H1319" s="20"/>
      <c r="I1319" s="60"/>
      <c r="J1319" s="77"/>
      <c r="K1319" s="77"/>
      <c r="L1319" s="77"/>
      <c r="M1319" s="19"/>
      <c r="N1319" s="62"/>
      <c r="O1319" s="62"/>
      <c r="P1319" s="62"/>
      <c r="Q1319" s="62"/>
      <c r="R1319" s="62"/>
      <c r="S1319" s="62"/>
      <c r="T1319" s="62"/>
      <c r="U1319" s="62"/>
      <c r="V1319" s="62"/>
      <c r="W1319" s="62"/>
      <c r="X1319" s="62"/>
      <c r="Y1319" s="62"/>
      <c r="Z1319" s="62"/>
      <c r="AA1319" s="62"/>
      <c r="AB1319" s="62"/>
      <c r="AC1319" s="62"/>
      <c r="AD1319" s="62"/>
      <c r="AE1319" s="62"/>
      <c r="AF1319" s="62"/>
      <c r="AG1319" s="62"/>
      <c r="AH1319" s="62"/>
      <c r="AI1319" s="62"/>
      <c r="AJ1319" s="62"/>
      <c r="AK1319" s="62"/>
      <c r="AL1319" s="62"/>
      <c r="AM1319" s="62"/>
      <c r="AN1319" s="62"/>
      <c r="AO1319" s="62"/>
      <c r="AP1319" s="62"/>
      <c r="AQ1319" s="62"/>
      <c r="AR1319" s="62"/>
      <c r="AS1319" s="62"/>
      <c r="AT1319" s="62"/>
      <c r="AU1319" s="62"/>
      <c r="AV1319" s="62"/>
      <c r="AW1319" s="62"/>
      <c r="AX1319" s="62"/>
      <c r="AY1319" s="62"/>
      <c r="AZ1319" s="62"/>
      <c r="BA1319" s="62"/>
      <c r="BB1319" s="62"/>
      <c r="BC1319" s="62"/>
      <c r="BD1319" s="62"/>
      <c r="BE1319" s="62"/>
      <c r="BF1319" s="62"/>
      <c r="BG1319" s="62"/>
      <c r="BH1319" s="62"/>
      <c r="BI1319" s="62"/>
      <c r="BJ1319" s="62"/>
      <c r="BK1319" s="62"/>
      <c r="BL1319" s="62"/>
      <c r="BM1319" s="62"/>
      <c r="BN1319" s="62"/>
      <c r="BO1319" s="62"/>
      <c r="BP1319" s="62"/>
      <c r="BQ1319" s="62"/>
      <c r="BR1319" s="62"/>
      <c r="BS1319" s="62"/>
      <c r="BT1319" s="62"/>
      <c r="BU1319" s="62"/>
      <c r="BV1319" s="62"/>
      <c r="BW1319" s="62"/>
      <c r="BX1319" s="62"/>
      <c r="BY1319" s="62"/>
      <c r="BZ1319" s="62"/>
      <c r="CA1319" s="62"/>
      <c r="CB1319" s="62"/>
      <c r="CC1319" s="62"/>
      <c r="CD1319" s="62"/>
      <c r="CE1319" s="62"/>
      <c r="CF1319" s="62"/>
      <c r="CG1319" s="62"/>
      <c r="CH1319" s="62"/>
      <c r="CI1319" s="62"/>
      <c r="CJ1319" s="62"/>
      <c r="CK1319" s="62"/>
      <c r="CL1319" s="62"/>
      <c r="CM1319" s="62"/>
      <c r="CN1319" s="62"/>
      <c r="CO1319" s="62"/>
      <c r="CP1319" s="62"/>
      <c r="CQ1319" s="62"/>
      <c r="CR1319" s="62"/>
      <c r="CS1319" s="62"/>
      <c r="CT1319" s="62"/>
      <c r="CU1319" s="62"/>
      <c r="CV1319" s="62"/>
      <c r="CW1319" s="62"/>
      <c r="CX1319" s="62"/>
      <c r="CY1319" s="62"/>
      <c r="CZ1319" s="62"/>
      <c r="DA1319" s="62"/>
      <c r="DB1319" s="62"/>
      <c r="DC1319" s="62"/>
      <c r="DD1319" s="62"/>
      <c r="DE1319" s="62"/>
      <c r="DF1319" s="62"/>
      <c r="DG1319" s="62"/>
      <c r="DH1319" s="62"/>
      <c r="DI1319" s="62"/>
      <c r="DJ1319" s="62"/>
      <c r="DK1319" s="62"/>
      <c r="DL1319" s="62"/>
      <c r="DM1319" s="62"/>
      <c r="DN1319" s="62"/>
      <c r="DO1319" s="62"/>
      <c r="DP1319" s="62"/>
      <c r="DQ1319" s="62"/>
      <c r="DR1319" s="62"/>
      <c r="DS1319" s="62"/>
      <c r="DT1319" s="62"/>
      <c r="DU1319" s="62"/>
      <c r="DV1319" s="62"/>
      <c r="DW1319" s="62"/>
      <c r="DX1319" s="62"/>
      <c r="DY1319" s="62"/>
      <c r="DZ1319" s="62"/>
      <c r="EA1319" s="62"/>
      <c r="EB1319" s="62"/>
      <c r="EC1319" s="62"/>
      <c r="ED1319" s="62"/>
      <c r="EE1319" s="62"/>
      <c r="EF1319" s="62"/>
      <c r="EG1319" s="62"/>
      <c r="EH1319" s="62"/>
      <c r="EI1319" s="62"/>
      <c r="EJ1319" s="62"/>
      <c r="EK1319" s="62"/>
      <c r="EL1319" s="62"/>
      <c r="EM1319" s="62"/>
      <c r="EN1319" s="62"/>
      <c r="EO1319" s="62"/>
      <c r="EP1319" s="62"/>
      <c r="EQ1319" s="62"/>
      <c r="ER1319" s="62"/>
      <c r="ES1319" s="62"/>
      <c r="ET1319" s="62"/>
      <c r="EU1319" s="62"/>
      <c r="EV1319" s="62"/>
      <c r="EW1319" s="62"/>
      <c r="EX1319" s="62"/>
      <c r="EY1319" s="62"/>
      <c r="EZ1319" s="62"/>
      <c r="FA1319" s="62"/>
      <c r="FB1319" s="62"/>
      <c r="FC1319" s="62"/>
      <c r="FD1319" s="62"/>
      <c r="FE1319" s="62"/>
      <c r="FF1319" s="62"/>
      <c r="FG1319" s="62"/>
      <c r="FH1319" s="62"/>
      <c r="FI1319" s="62"/>
      <c r="FJ1319" s="62"/>
      <c r="FK1319" s="62"/>
      <c r="FL1319" s="62"/>
      <c r="FM1319" s="62"/>
      <c r="FN1319" s="62"/>
      <c r="FO1319" s="62"/>
      <c r="FP1319" s="62"/>
      <c r="FQ1319" s="62"/>
      <c r="FR1319" s="62"/>
      <c r="FS1319" s="62"/>
      <c r="FT1319" s="62"/>
      <c r="FU1319" s="62"/>
      <c r="FV1319" s="62"/>
      <c r="FW1319" s="62"/>
      <c r="FX1319" s="62"/>
      <c r="FY1319" s="62"/>
      <c r="FZ1319" s="62"/>
      <c r="GA1319" s="62"/>
      <c r="GB1319" s="62"/>
      <c r="GC1319" s="62"/>
      <c r="GD1319" s="62"/>
      <c r="GE1319" s="62"/>
      <c r="GF1319" s="62"/>
      <c r="GG1319" s="62"/>
      <c r="GH1319" s="62"/>
      <c r="GI1319" s="62"/>
      <c r="GJ1319" s="62"/>
      <c r="GK1319" s="62"/>
      <c r="GL1319" s="62"/>
      <c r="GM1319" s="62"/>
      <c r="GN1319" s="62"/>
      <c r="GO1319" s="62"/>
      <c r="GP1319" s="62"/>
      <c r="GQ1319" s="62"/>
      <c r="GR1319" s="62"/>
      <c r="GS1319" s="62"/>
      <c r="GT1319" s="62"/>
      <c r="GU1319" s="62"/>
      <c r="GV1319" s="62"/>
      <c r="GW1319" s="62"/>
      <c r="GX1319" s="62"/>
      <c r="GY1319" s="62"/>
      <c r="GZ1319" s="62"/>
      <c r="HA1319" s="62"/>
      <c r="HB1319" s="62"/>
      <c r="HC1319" s="62"/>
      <c r="HD1319" s="62"/>
      <c r="HE1319" s="62"/>
      <c r="HF1319" s="62"/>
      <c r="HG1319" s="62"/>
      <c r="HH1319" s="62"/>
      <c r="HI1319" s="62"/>
      <c r="HJ1319" s="62"/>
      <c r="HK1319" s="62"/>
      <c r="HL1319" s="62"/>
      <c r="HM1319" s="62"/>
      <c r="HN1319" s="62"/>
      <c r="HO1319" s="62"/>
      <c r="HP1319" s="62"/>
      <c r="HQ1319" s="62"/>
      <c r="HR1319" s="62"/>
      <c r="HS1319" s="62"/>
      <c r="HT1319" s="62"/>
      <c r="HU1319" s="62"/>
      <c r="HV1319" s="62"/>
      <c r="HW1319" s="62"/>
      <c r="HX1319" s="62"/>
      <c r="HY1319" s="62"/>
      <c r="HZ1319" s="62"/>
      <c r="IA1319" s="62"/>
      <c r="IB1319" s="62"/>
      <c r="IC1319" s="62"/>
      <c r="ID1319" s="62"/>
      <c r="IE1319" s="62"/>
      <c r="IF1319" s="62"/>
      <c r="IG1319" s="62"/>
      <c r="IH1319" s="62"/>
      <c r="II1319" s="62"/>
      <c r="IJ1319" s="62"/>
      <c r="IK1319" s="62"/>
      <c r="IL1319" s="62"/>
      <c r="IM1319" s="62"/>
      <c r="IN1319" s="62"/>
      <c r="IO1319" s="62"/>
      <c r="IP1319" s="62"/>
      <c r="IQ1319" s="62"/>
      <c r="IR1319" s="62"/>
      <c r="IS1319" s="62"/>
      <c r="IT1319" s="62"/>
      <c r="IU1319" s="62"/>
    </row>
    <row r="1320" spans="1:255" s="66" customFormat="1" outlineLevel="1">
      <c r="A1320" s="39"/>
      <c r="B1320" s="80">
        <v>89952</v>
      </c>
      <c r="C1320" s="81" t="s">
        <v>366</v>
      </c>
      <c r="D1320" s="55" t="s">
        <v>269</v>
      </c>
      <c r="E1320" s="20">
        <v>21</v>
      </c>
      <c r="F1320" s="20"/>
      <c r="G1320" s="20"/>
      <c r="H1320" s="20"/>
      <c r="I1320" s="60"/>
      <c r="J1320" s="77"/>
      <c r="K1320" s="77"/>
      <c r="L1320" s="77"/>
      <c r="M1320" s="19"/>
      <c r="N1320" s="62"/>
      <c r="O1320" s="62"/>
      <c r="P1320" s="62"/>
      <c r="Q1320" s="62"/>
      <c r="R1320" s="62"/>
      <c r="S1320" s="62"/>
      <c r="T1320" s="62"/>
      <c r="U1320" s="62"/>
      <c r="V1320" s="62"/>
      <c r="W1320" s="62"/>
      <c r="X1320" s="62"/>
      <c r="Y1320" s="62"/>
      <c r="Z1320" s="62"/>
      <c r="AA1320" s="62"/>
      <c r="AB1320" s="62"/>
      <c r="AC1320" s="62"/>
      <c r="AD1320" s="62"/>
      <c r="AE1320" s="62"/>
      <c r="AF1320" s="62"/>
      <c r="AG1320" s="62"/>
      <c r="AH1320" s="62"/>
      <c r="AI1320" s="62"/>
      <c r="AJ1320" s="62"/>
      <c r="AK1320" s="62"/>
      <c r="AL1320" s="62"/>
      <c r="AM1320" s="62"/>
      <c r="AN1320" s="62"/>
      <c r="AO1320" s="62"/>
      <c r="AP1320" s="62"/>
      <c r="AQ1320" s="62"/>
      <c r="AR1320" s="62"/>
      <c r="AS1320" s="62"/>
      <c r="AT1320" s="62"/>
      <c r="AU1320" s="62"/>
      <c r="AV1320" s="62"/>
      <c r="AW1320" s="62"/>
      <c r="AX1320" s="62"/>
      <c r="AY1320" s="62"/>
      <c r="AZ1320" s="62"/>
      <c r="BA1320" s="62"/>
      <c r="BB1320" s="62"/>
      <c r="BC1320" s="62"/>
      <c r="BD1320" s="62"/>
      <c r="BE1320" s="62"/>
      <c r="BF1320" s="62"/>
      <c r="BG1320" s="62"/>
      <c r="BH1320" s="62"/>
      <c r="BI1320" s="62"/>
      <c r="BJ1320" s="62"/>
      <c r="BK1320" s="62"/>
      <c r="BL1320" s="62"/>
      <c r="BM1320" s="62"/>
      <c r="BN1320" s="62"/>
      <c r="BO1320" s="62"/>
      <c r="BP1320" s="62"/>
      <c r="BQ1320" s="62"/>
      <c r="BR1320" s="62"/>
      <c r="BS1320" s="62"/>
      <c r="BT1320" s="62"/>
      <c r="BU1320" s="62"/>
      <c r="BV1320" s="62"/>
      <c r="BW1320" s="62"/>
      <c r="BX1320" s="62"/>
      <c r="BY1320" s="62"/>
      <c r="BZ1320" s="62"/>
      <c r="CA1320" s="62"/>
      <c r="CB1320" s="62"/>
      <c r="CC1320" s="62"/>
      <c r="CD1320" s="62"/>
      <c r="CE1320" s="62"/>
      <c r="CF1320" s="62"/>
      <c r="CG1320" s="62"/>
      <c r="CH1320" s="62"/>
      <c r="CI1320" s="62"/>
      <c r="CJ1320" s="62"/>
      <c r="CK1320" s="62"/>
      <c r="CL1320" s="62"/>
      <c r="CM1320" s="62"/>
      <c r="CN1320" s="62"/>
      <c r="CO1320" s="62"/>
      <c r="CP1320" s="62"/>
      <c r="CQ1320" s="62"/>
      <c r="CR1320" s="62"/>
      <c r="CS1320" s="62"/>
      <c r="CT1320" s="62"/>
      <c r="CU1320" s="62"/>
      <c r="CV1320" s="62"/>
      <c r="CW1320" s="62"/>
      <c r="CX1320" s="62"/>
      <c r="CY1320" s="62"/>
      <c r="CZ1320" s="62"/>
      <c r="DA1320" s="62"/>
      <c r="DB1320" s="62"/>
      <c r="DC1320" s="62"/>
      <c r="DD1320" s="62"/>
      <c r="DE1320" s="62"/>
      <c r="DF1320" s="62"/>
      <c r="DG1320" s="62"/>
      <c r="DH1320" s="62"/>
      <c r="DI1320" s="62"/>
      <c r="DJ1320" s="62"/>
      <c r="DK1320" s="62"/>
      <c r="DL1320" s="62"/>
      <c r="DM1320" s="62"/>
      <c r="DN1320" s="62"/>
      <c r="DO1320" s="62"/>
      <c r="DP1320" s="62"/>
      <c r="DQ1320" s="62"/>
      <c r="DR1320" s="62"/>
      <c r="DS1320" s="62"/>
      <c r="DT1320" s="62"/>
      <c r="DU1320" s="62"/>
      <c r="DV1320" s="62"/>
      <c r="DW1320" s="62"/>
      <c r="DX1320" s="62"/>
      <c r="DY1320" s="62"/>
      <c r="DZ1320" s="62"/>
      <c r="EA1320" s="62"/>
      <c r="EB1320" s="62"/>
      <c r="EC1320" s="62"/>
      <c r="ED1320" s="62"/>
      <c r="EE1320" s="62"/>
      <c r="EF1320" s="62"/>
      <c r="EG1320" s="62"/>
      <c r="EH1320" s="62"/>
      <c r="EI1320" s="62"/>
      <c r="EJ1320" s="62"/>
      <c r="EK1320" s="62"/>
      <c r="EL1320" s="62"/>
      <c r="EM1320" s="62"/>
      <c r="EN1320" s="62"/>
      <c r="EO1320" s="62"/>
      <c r="EP1320" s="62"/>
      <c r="EQ1320" s="62"/>
      <c r="ER1320" s="62"/>
      <c r="ES1320" s="62"/>
      <c r="ET1320" s="62"/>
      <c r="EU1320" s="62"/>
      <c r="EV1320" s="62"/>
      <c r="EW1320" s="62"/>
      <c r="EX1320" s="62"/>
      <c r="EY1320" s="62"/>
      <c r="EZ1320" s="62"/>
      <c r="FA1320" s="62"/>
      <c r="FB1320" s="62"/>
      <c r="FC1320" s="62"/>
      <c r="FD1320" s="62"/>
      <c r="FE1320" s="62"/>
      <c r="FF1320" s="62"/>
      <c r="FG1320" s="62"/>
      <c r="FH1320" s="62"/>
      <c r="FI1320" s="62"/>
      <c r="FJ1320" s="62"/>
      <c r="FK1320" s="62"/>
      <c r="FL1320" s="62"/>
      <c r="FM1320" s="62"/>
      <c r="FN1320" s="62"/>
      <c r="FO1320" s="62"/>
      <c r="FP1320" s="62"/>
      <c r="FQ1320" s="62"/>
      <c r="FR1320" s="62"/>
      <c r="FS1320" s="62"/>
      <c r="FT1320" s="62"/>
      <c r="FU1320" s="62"/>
      <c r="FV1320" s="62"/>
      <c r="FW1320" s="62"/>
      <c r="FX1320" s="62"/>
      <c r="FY1320" s="62"/>
      <c r="FZ1320" s="62"/>
      <c r="GA1320" s="62"/>
      <c r="GB1320" s="62"/>
      <c r="GC1320" s="62"/>
      <c r="GD1320" s="62"/>
      <c r="GE1320" s="62"/>
      <c r="GF1320" s="62"/>
      <c r="GG1320" s="62"/>
      <c r="GH1320" s="62"/>
      <c r="GI1320" s="62"/>
      <c r="GJ1320" s="62"/>
      <c r="GK1320" s="62"/>
      <c r="GL1320" s="62"/>
      <c r="GM1320" s="62"/>
      <c r="GN1320" s="62"/>
      <c r="GO1320" s="62"/>
      <c r="GP1320" s="62"/>
      <c r="GQ1320" s="62"/>
      <c r="GR1320" s="62"/>
      <c r="GS1320" s="62"/>
      <c r="GT1320" s="62"/>
      <c r="GU1320" s="62"/>
      <c r="GV1320" s="62"/>
      <c r="GW1320" s="62"/>
      <c r="GX1320" s="62"/>
      <c r="GY1320" s="62"/>
      <c r="GZ1320" s="62"/>
      <c r="HA1320" s="62"/>
      <c r="HB1320" s="62"/>
      <c r="HC1320" s="62"/>
      <c r="HD1320" s="62"/>
      <c r="HE1320" s="62"/>
      <c r="HF1320" s="62"/>
      <c r="HG1320" s="62"/>
      <c r="HH1320" s="62"/>
      <c r="HI1320" s="62"/>
      <c r="HJ1320" s="62"/>
      <c r="HK1320" s="62"/>
      <c r="HL1320" s="62"/>
      <c r="HM1320" s="62"/>
      <c r="HN1320" s="62"/>
      <c r="HO1320" s="62"/>
      <c r="HP1320" s="62"/>
      <c r="HQ1320" s="62"/>
      <c r="HR1320" s="62"/>
      <c r="HS1320" s="62"/>
      <c r="HT1320" s="62"/>
      <c r="HU1320" s="62"/>
      <c r="HV1320" s="62"/>
      <c r="HW1320" s="62"/>
      <c r="HX1320" s="62"/>
      <c r="HY1320" s="62"/>
      <c r="HZ1320" s="62"/>
      <c r="IA1320" s="62"/>
      <c r="IB1320" s="62"/>
      <c r="IC1320" s="62"/>
      <c r="ID1320" s="62"/>
      <c r="IE1320" s="62"/>
      <c r="IF1320" s="62"/>
      <c r="IG1320" s="62"/>
      <c r="IH1320" s="62"/>
      <c r="II1320" s="62"/>
      <c r="IJ1320" s="62"/>
      <c r="IK1320" s="62"/>
      <c r="IL1320" s="62"/>
      <c r="IM1320" s="62"/>
      <c r="IN1320" s="62"/>
      <c r="IO1320" s="62"/>
      <c r="IP1320" s="62"/>
      <c r="IQ1320" s="62"/>
      <c r="IR1320" s="62"/>
      <c r="IS1320" s="62"/>
      <c r="IT1320" s="62"/>
      <c r="IU1320" s="62"/>
    </row>
    <row r="1321" spans="1:255" s="66" customFormat="1" outlineLevel="1">
      <c r="A1321" s="39"/>
      <c r="B1321" s="80">
        <v>89954</v>
      </c>
      <c r="C1321" s="81" t="s">
        <v>367</v>
      </c>
      <c r="D1321" s="55" t="s">
        <v>269</v>
      </c>
      <c r="E1321" s="20">
        <v>21</v>
      </c>
      <c r="F1321" s="20"/>
      <c r="G1321" s="20"/>
      <c r="H1321" s="20"/>
      <c r="I1321" s="60"/>
      <c r="J1321" s="77"/>
      <c r="K1321" s="77"/>
      <c r="L1321" s="77"/>
      <c r="M1321" s="19"/>
      <c r="N1321" s="62"/>
      <c r="O1321" s="62"/>
      <c r="P1321" s="62"/>
      <c r="Q1321" s="62"/>
      <c r="R1321" s="62"/>
      <c r="S1321" s="62"/>
      <c r="T1321" s="62"/>
      <c r="U1321" s="62"/>
      <c r="V1321" s="62"/>
      <c r="W1321" s="62"/>
      <c r="X1321" s="62"/>
      <c r="Y1321" s="62"/>
      <c r="Z1321" s="62"/>
      <c r="AA1321" s="62"/>
      <c r="AB1321" s="62"/>
      <c r="AC1321" s="62"/>
      <c r="AD1321" s="62"/>
      <c r="AE1321" s="62"/>
      <c r="AF1321" s="62"/>
      <c r="AG1321" s="62"/>
      <c r="AH1321" s="62"/>
      <c r="AI1321" s="62"/>
      <c r="AJ1321" s="62"/>
      <c r="AK1321" s="62"/>
      <c r="AL1321" s="62"/>
      <c r="AM1321" s="62"/>
      <c r="AN1321" s="62"/>
      <c r="AO1321" s="62"/>
      <c r="AP1321" s="62"/>
      <c r="AQ1321" s="62"/>
      <c r="AR1321" s="62"/>
      <c r="AS1321" s="62"/>
      <c r="AT1321" s="62"/>
      <c r="AU1321" s="62"/>
      <c r="AV1321" s="62"/>
      <c r="AW1321" s="62"/>
      <c r="AX1321" s="62"/>
      <c r="AY1321" s="62"/>
      <c r="AZ1321" s="62"/>
      <c r="BA1321" s="62"/>
      <c r="BB1321" s="62"/>
      <c r="BC1321" s="62"/>
      <c r="BD1321" s="62"/>
      <c r="BE1321" s="62"/>
      <c r="BF1321" s="62"/>
      <c r="BG1321" s="62"/>
      <c r="BH1321" s="62"/>
      <c r="BI1321" s="62"/>
      <c r="BJ1321" s="62"/>
      <c r="BK1321" s="62"/>
      <c r="BL1321" s="62"/>
      <c r="BM1321" s="62"/>
      <c r="BN1321" s="62"/>
      <c r="BO1321" s="62"/>
      <c r="BP1321" s="62"/>
      <c r="BQ1321" s="62"/>
      <c r="BR1321" s="62"/>
      <c r="BS1321" s="62"/>
      <c r="BT1321" s="62"/>
      <c r="BU1321" s="62"/>
      <c r="BV1321" s="62"/>
      <c r="BW1321" s="62"/>
      <c r="BX1321" s="62"/>
      <c r="BY1321" s="62"/>
      <c r="BZ1321" s="62"/>
      <c r="CA1321" s="62"/>
      <c r="CB1321" s="62"/>
      <c r="CC1321" s="62"/>
      <c r="CD1321" s="62"/>
      <c r="CE1321" s="62"/>
      <c r="CF1321" s="62"/>
      <c r="CG1321" s="62"/>
      <c r="CH1321" s="62"/>
      <c r="CI1321" s="62"/>
      <c r="CJ1321" s="62"/>
      <c r="CK1321" s="62"/>
      <c r="CL1321" s="62"/>
      <c r="CM1321" s="62"/>
      <c r="CN1321" s="62"/>
      <c r="CO1321" s="62"/>
      <c r="CP1321" s="62"/>
      <c r="CQ1321" s="62"/>
      <c r="CR1321" s="62"/>
      <c r="CS1321" s="62"/>
      <c r="CT1321" s="62"/>
      <c r="CU1321" s="62"/>
      <c r="CV1321" s="62"/>
      <c r="CW1321" s="62"/>
      <c r="CX1321" s="62"/>
      <c r="CY1321" s="62"/>
      <c r="CZ1321" s="62"/>
      <c r="DA1321" s="62"/>
      <c r="DB1321" s="62"/>
      <c r="DC1321" s="62"/>
      <c r="DD1321" s="62"/>
      <c r="DE1321" s="62"/>
      <c r="DF1321" s="62"/>
      <c r="DG1321" s="62"/>
      <c r="DH1321" s="62"/>
      <c r="DI1321" s="62"/>
      <c r="DJ1321" s="62"/>
      <c r="DK1321" s="62"/>
      <c r="DL1321" s="62"/>
      <c r="DM1321" s="62"/>
      <c r="DN1321" s="62"/>
      <c r="DO1321" s="62"/>
      <c r="DP1321" s="62"/>
      <c r="DQ1321" s="62"/>
      <c r="DR1321" s="62"/>
      <c r="DS1321" s="62"/>
      <c r="DT1321" s="62"/>
      <c r="DU1321" s="62"/>
      <c r="DV1321" s="62"/>
      <c r="DW1321" s="62"/>
      <c r="DX1321" s="62"/>
      <c r="DY1321" s="62"/>
      <c r="DZ1321" s="62"/>
      <c r="EA1321" s="62"/>
      <c r="EB1321" s="62"/>
      <c r="EC1321" s="62"/>
      <c r="ED1321" s="62"/>
      <c r="EE1321" s="62"/>
      <c r="EF1321" s="62"/>
      <c r="EG1321" s="62"/>
      <c r="EH1321" s="62"/>
      <c r="EI1321" s="62"/>
      <c r="EJ1321" s="62"/>
      <c r="EK1321" s="62"/>
      <c r="EL1321" s="62"/>
      <c r="EM1321" s="62"/>
      <c r="EN1321" s="62"/>
      <c r="EO1321" s="62"/>
      <c r="EP1321" s="62"/>
      <c r="EQ1321" s="62"/>
      <c r="ER1321" s="62"/>
      <c r="ES1321" s="62"/>
      <c r="ET1321" s="62"/>
      <c r="EU1321" s="62"/>
      <c r="EV1321" s="62"/>
      <c r="EW1321" s="62"/>
      <c r="EX1321" s="62"/>
      <c r="EY1321" s="62"/>
      <c r="EZ1321" s="62"/>
      <c r="FA1321" s="62"/>
      <c r="FB1321" s="62"/>
      <c r="FC1321" s="62"/>
      <c r="FD1321" s="62"/>
      <c r="FE1321" s="62"/>
      <c r="FF1321" s="62"/>
      <c r="FG1321" s="62"/>
      <c r="FH1321" s="62"/>
      <c r="FI1321" s="62"/>
      <c r="FJ1321" s="62"/>
      <c r="FK1321" s="62"/>
      <c r="FL1321" s="62"/>
      <c r="FM1321" s="62"/>
      <c r="FN1321" s="62"/>
      <c r="FO1321" s="62"/>
      <c r="FP1321" s="62"/>
      <c r="FQ1321" s="62"/>
      <c r="FR1321" s="62"/>
      <c r="FS1321" s="62"/>
      <c r="FT1321" s="62"/>
      <c r="FU1321" s="62"/>
      <c r="FV1321" s="62"/>
      <c r="FW1321" s="62"/>
      <c r="FX1321" s="62"/>
      <c r="FY1321" s="62"/>
      <c r="FZ1321" s="62"/>
      <c r="GA1321" s="62"/>
      <c r="GB1321" s="62"/>
      <c r="GC1321" s="62"/>
      <c r="GD1321" s="62"/>
      <c r="GE1321" s="62"/>
      <c r="GF1321" s="62"/>
      <c r="GG1321" s="62"/>
      <c r="GH1321" s="62"/>
      <c r="GI1321" s="62"/>
      <c r="GJ1321" s="62"/>
      <c r="GK1321" s="62"/>
      <c r="GL1321" s="62"/>
      <c r="GM1321" s="62"/>
      <c r="GN1321" s="62"/>
      <c r="GO1321" s="62"/>
      <c r="GP1321" s="62"/>
      <c r="GQ1321" s="62"/>
      <c r="GR1321" s="62"/>
      <c r="GS1321" s="62"/>
      <c r="GT1321" s="62"/>
      <c r="GU1321" s="62"/>
      <c r="GV1321" s="62"/>
      <c r="GW1321" s="62"/>
      <c r="GX1321" s="62"/>
      <c r="GY1321" s="62"/>
      <c r="GZ1321" s="62"/>
      <c r="HA1321" s="62"/>
      <c r="HB1321" s="62"/>
      <c r="HC1321" s="62"/>
      <c r="HD1321" s="62"/>
      <c r="HE1321" s="62"/>
      <c r="HF1321" s="62"/>
      <c r="HG1321" s="62"/>
      <c r="HH1321" s="62"/>
      <c r="HI1321" s="62"/>
      <c r="HJ1321" s="62"/>
      <c r="HK1321" s="62"/>
      <c r="HL1321" s="62"/>
      <c r="HM1321" s="62"/>
      <c r="HN1321" s="62"/>
      <c r="HO1321" s="62"/>
      <c r="HP1321" s="62"/>
      <c r="HQ1321" s="62"/>
      <c r="HR1321" s="62"/>
      <c r="HS1321" s="62"/>
      <c r="HT1321" s="62"/>
      <c r="HU1321" s="62"/>
      <c r="HV1321" s="62"/>
      <c r="HW1321" s="62"/>
      <c r="HX1321" s="62"/>
      <c r="HY1321" s="62"/>
      <c r="HZ1321" s="62"/>
      <c r="IA1321" s="62"/>
      <c r="IB1321" s="62"/>
      <c r="IC1321" s="62"/>
      <c r="ID1321" s="62"/>
      <c r="IE1321" s="62"/>
      <c r="IF1321" s="62"/>
      <c r="IG1321" s="62"/>
      <c r="IH1321" s="62"/>
      <c r="II1321" s="62"/>
      <c r="IJ1321" s="62"/>
      <c r="IK1321" s="62"/>
      <c r="IL1321" s="62"/>
      <c r="IM1321" s="62"/>
      <c r="IN1321" s="62"/>
      <c r="IO1321" s="62"/>
      <c r="IP1321" s="62"/>
      <c r="IQ1321" s="62"/>
      <c r="IR1321" s="62"/>
      <c r="IS1321" s="62"/>
      <c r="IT1321" s="62"/>
      <c r="IU1321" s="62"/>
    </row>
    <row r="1322" spans="1:255" ht="15" outlineLevel="1">
      <c r="A1322" s="39"/>
      <c r="B1322" s="111">
        <v>112035</v>
      </c>
      <c r="C1322" s="152" t="s">
        <v>81</v>
      </c>
      <c r="D1322" s="124" t="s">
        <v>269</v>
      </c>
      <c r="E1322" s="20">
        <v>24</v>
      </c>
      <c r="F1322" s="20"/>
      <c r="G1322" s="20"/>
      <c r="H1322" s="20"/>
      <c r="I1322" s="60"/>
      <c r="J1322" s="60"/>
      <c r="K1322" s="60"/>
      <c r="L1322" s="60"/>
      <c r="M1322" s="19"/>
    </row>
    <row r="1323" spans="1:255" ht="15" outlineLevel="1">
      <c r="A1323" s="39"/>
      <c r="B1323" s="111">
        <v>112037</v>
      </c>
      <c r="C1323" s="152" t="s">
        <v>82</v>
      </c>
      <c r="D1323" s="124" t="s">
        <v>269</v>
      </c>
      <c r="E1323" s="20">
        <v>26</v>
      </c>
      <c r="F1323" s="20"/>
      <c r="G1323" s="20"/>
      <c r="H1323" s="20"/>
      <c r="I1323" s="60"/>
      <c r="J1323" s="60"/>
      <c r="K1323" s="60"/>
      <c r="L1323" s="60"/>
      <c r="M1323" s="19"/>
    </row>
    <row r="1324" spans="1:255" ht="15" outlineLevel="1">
      <c r="A1324" s="39"/>
      <c r="B1324" s="111">
        <v>112038</v>
      </c>
      <c r="C1324" s="152" t="s">
        <v>83</v>
      </c>
      <c r="D1324" s="124" t="s">
        <v>269</v>
      </c>
      <c r="E1324" s="20">
        <v>25</v>
      </c>
      <c r="F1324" s="20"/>
      <c r="G1324" s="20"/>
      <c r="H1324" s="20"/>
      <c r="I1324" s="60"/>
      <c r="J1324" s="60"/>
      <c r="K1324" s="60"/>
      <c r="L1324" s="60"/>
      <c r="M1324" s="19"/>
    </row>
    <row r="1325" spans="1:255" ht="15" outlineLevel="1">
      <c r="A1325" s="39"/>
      <c r="B1325" s="111">
        <v>95378</v>
      </c>
      <c r="C1325" s="152" t="s">
        <v>258</v>
      </c>
      <c r="D1325" s="124" t="s">
        <v>269</v>
      </c>
      <c r="E1325" s="20">
        <v>21</v>
      </c>
      <c r="F1325" s="20"/>
      <c r="G1325" s="20"/>
      <c r="H1325" s="20"/>
      <c r="I1325" s="60"/>
      <c r="J1325" s="60"/>
      <c r="K1325" s="60"/>
      <c r="L1325" s="60"/>
      <c r="M1325" s="19"/>
    </row>
    <row r="1326" spans="1:255" ht="15" outlineLevel="1">
      <c r="A1326" s="39"/>
      <c r="B1326" s="111">
        <v>99767</v>
      </c>
      <c r="C1326" s="152" t="s">
        <v>392</v>
      </c>
      <c r="D1326" s="124" t="s">
        <v>269</v>
      </c>
      <c r="E1326" s="20">
        <v>275</v>
      </c>
      <c r="F1326" s="20"/>
      <c r="G1326" s="20"/>
      <c r="H1326" s="20"/>
      <c r="I1326" s="60"/>
      <c r="J1326" s="60"/>
      <c r="K1326" s="60"/>
      <c r="L1326" s="60"/>
      <c r="M1326" s="19"/>
    </row>
    <row r="1327" spans="1:255" ht="15" outlineLevel="1">
      <c r="A1327" s="39"/>
      <c r="B1327" s="111">
        <v>39738</v>
      </c>
      <c r="C1327" s="152" t="s">
        <v>259</v>
      </c>
      <c r="D1327" s="124" t="s">
        <v>269</v>
      </c>
      <c r="E1327" s="20">
        <v>91</v>
      </c>
      <c r="F1327" s="20"/>
      <c r="G1327" s="20"/>
      <c r="H1327" s="20"/>
      <c r="I1327" s="60"/>
      <c r="J1327" s="60"/>
      <c r="K1327" s="60"/>
      <c r="L1327" s="60"/>
      <c r="M1327" s="19"/>
    </row>
    <row r="1328" spans="1:255" ht="15" outlineLevel="1">
      <c r="A1328" s="39"/>
      <c r="B1328" s="111">
        <v>39739</v>
      </c>
      <c r="C1328" s="152" t="s">
        <v>331</v>
      </c>
      <c r="D1328" s="124" t="s">
        <v>269</v>
      </c>
      <c r="E1328" s="20">
        <v>97</v>
      </c>
      <c r="F1328" s="20"/>
      <c r="G1328" s="20"/>
      <c r="H1328" s="20"/>
      <c r="I1328" s="60"/>
      <c r="J1328" s="60"/>
      <c r="K1328" s="60"/>
      <c r="L1328" s="60"/>
      <c r="M1328" s="19"/>
    </row>
    <row r="1329" spans="1:13" ht="15" outlineLevel="1">
      <c r="A1329" s="39"/>
      <c r="B1329" s="111">
        <v>95379</v>
      </c>
      <c r="C1329" s="152" t="s">
        <v>332</v>
      </c>
      <c r="D1329" s="124" t="s">
        <v>269</v>
      </c>
      <c r="E1329" s="20">
        <v>253</v>
      </c>
      <c r="F1329" s="20"/>
      <c r="G1329" s="20"/>
      <c r="H1329" s="20"/>
      <c r="I1329" s="60"/>
      <c r="J1329" s="60"/>
      <c r="K1329" s="60"/>
      <c r="L1329" s="60"/>
      <c r="M1329" s="19"/>
    </row>
    <row r="1330" spans="1:13">
      <c r="A1330" s="39"/>
      <c r="B1330" s="673" t="s">
        <v>87</v>
      </c>
      <c r="C1330" s="85"/>
      <c r="D1330" s="124"/>
      <c r="E1330" s="20"/>
      <c r="F1330" s="20"/>
      <c r="G1330" s="20"/>
      <c r="H1330" s="20"/>
      <c r="I1330" s="60"/>
      <c r="J1330" s="60"/>
      <c r="K1330" s="60"/>
      <c r="L1330" s="60"/>
      <c r="M1330" s="19"/>
    </row>
    <row r="1331" spans="1:13" ht="15" outlineLevel="1">
      <c r="A1331" s="39"/>
      <c r="B1331" s="111">
        <v>26897</v>
      </c>
      <c r="C1331" s="152" t="s">
        <v>333</v>
      </c>
      <c r="D1331" s="124" t="s">
        <v>269</v>
      </c>
      <c r="E1331" s="20">
        <v>111</v>
      </c>
      <c r="F1331" s="20"/>
      <c r="G1331" s="20"/>
      <c r="H1331" s="20"/>
      <c r="I1331" s="60"/>
      <c r="J1331" s="60"/>
      <c r="K1331" s="60"/>
      <c r="L1331" s="60"/>
      <c r="M1331" s="19"/>
    </row>
    <row r="1332" spans="1:13" ht="15" outlineLevel="1">
      <c r="A1332" s="39"/>
      <c r="B1332" s="111">
        <v>32603</v>
      </c>
      <c r="C1332" s="152" t="s">
        <v>334</v>
      </c>
      <c r="D1332" s="124" t="s">
        <v>269</v>
      </c>
      <c r="E1332" s="20">
        <v>16</v>
      </c>
      <c r="F1332" s="20"/>
      <c r="G1332" s="20"/>
      <c r="H1332" s="20"/>
      <c r="I1332" s="60"/>
      <c r="J1332" s="60"/>
      <c r="K1332" s="60"/>
      <c r="L1332" s="60"/>
      <c r="M1332" s="19"/>
    </row>
    <row r="1333" spans="1:13" ht="15" outlineLevel="1">
      <c r="A1333" s="39"/>
      <c r="B1333" s="111">
        <v>39329</v>
      </c>
      <c r="C1333" s="152" t="s">
        <v>335</v>
      </c>
      <c r="D1333" s="124" t="s">
        <v>269</v>
      </c>
      <c r="E1333" s="20">
        <v>116</v>
      </c>
      <c r="F1333" s="20"/>
      <c r="G1333" s="20"/>
      <c r="H1333" s="20"/>
      <c r="I1333" s="60"/>
      <c r="J1333" s="60"/>
      <c r="K1333" s="60"/>
      <c r="L1333" s="60"/>
      <c r="M1333" s="19"/>
    </row>
    <row r="1334" spans="1:13" ht="15" outlineLevel="1">
      <c r="A1334" s="39"/>
      <c r="B1334" s="111">
        <v>44481</v>
      </c>
      <c r="C1334" s="152" t="s">
        <v>336</v>
      </c>
      <c r="D1334" s="124" t="s">
        <v>269</v>
      </c>
      <c r="E1334" s="20">
        <v>43</v>
      </c>
      <c r="F1334" s="20"/>
      <c r="G1334" s="20"/>
      <c r="H1334" s="20"/>
      <c r="I1334" s="60"/>
      <c r="J1334" s="60"/>
      <c r="K1334" s="60"/>
      <c r="L1334" s="60"/>
      <c r="M1334" s="19"/>
    </row>
    <row r="1335" spans="1:13" ht="15" outlineLevel="1">
      <c r="A1335" s="39"/>
      <c r="B1335" s="111">
        <v>44483</v>
      </c>
      <c r="C1335" s="152" t="s">
        <v>337</v>
      </c>
      <c r="D1335" s="124" t="s">
        <v>269</v>
      </c>
      <c r="E1335" s="20">
        <v>42</v>
      </c>
      <c r="F1335" s="20"/>
      <c r="G1335" s="20"/>
      <c r="H1335" s="20"/>
      <c r="I1335" s="60"/>
      <c r="J1335" s="60"/>
      <c r="K1335" s="60"/>
      <c r="L1335" s="60"/>
      <c r="M1335" s="19"/>
    </row>
    <row r="1336" spans="1:13" ht="15" outlineLevel="1">
      <c r="A1336" s="39"/>
      <c r="B1336" s="111">
        <v>48212</v>
      </c>
      <c r="C1336" s="152" t="s">
        <v>338</v>
      </c>
      <c r="D1336" s="124" t="s">
        <v>269</v>
      </c>
      <c r="E1336" s="20">
        <v>250</v>
      </c>
      <c r="F1336" s="20"/>
      <c r="G1336" s="20"/>
      <c r="H1336" s="20"/>
      <c r="I1336" s="60"/>
      <c r="J1336" s="60"/>
      <c r="K1336" s="60"/>
      <c r="L1336" s="60"/>
      <c r="M1336" s="19"/>
    </row>
    <row r="1337" spans="1:13" ht="15" outlineLevel="1">
      <c r="A1337" s="39"/>
      <c r="B1337" s="111">
        <v>48215</v>
      </c>
      <c r="C1337" s="152" t="s">
        <v>339</v>
      </c>
      <c r="D1337" s="124" t="s">
        <v>269</v>
      </c>
      <c r="E1337" s="20">
        <v>242</v>
      </c>
      <c r="F1337" s="20"/>
      <c r="G1337" s="20"/>
      <c r="H1337" s="20"/>
      <c r="I1337" s="60"/>
      <c r="J1337" s="60"/>
      <c r="K1337" s="60"/>
      <c r="L1337" s="60"/>
      <c r="M1337" s="19"/>
    </row>
    <row r="1338" spans="1:13" ht="15" outlineLevel="1">
      <c r="A1338" s="39"/>
      <c r="B1338" s="111">
        <v>48216</v>
      </c>
      <c r="C1338" s="152" t="s">
        <v>340</v>
      </c>
      <c r="D1338" s="124" t="s">
        <v>269</v>
      </c>
      <c r="E1338" s="20">
        <v>19</v>
      </c>
      <c r="F1338" s="20"/>
      <c r="G1338" s="20"/>
      <c r="H1338" s="20"/>
      <c r="I1338" s="60"/>
      <c r="J1338" s="60"/>
      <c r="K1338" s="60"/>
      <c r="L1338" s="60"/>
      <c r="M1338" s="19"/>
    </row>
    <row r="1339" spans="1:13" ht="15" outlineLevel="1">
      <c r="A1339" s="39"/>
      <c r="B1339" s="111">
        <v>48217</v>
      </c>
      <c r="C1339" s="152" t="s">
        <v>341</v>
      </c>
      <c r="D1339" s="124" t="s">
        <v>269</v>
      </c>
      <c r="E1339" s="20">
        <v>34</v>
      </c>
      <c r="F1339" s="20"/>
      <c r="G1339" s="20"/>
      <c r="H1339" s="20"/>
      <c r="I1339" s="60"/>
      <c r="J1339" s="60"/>
      <c r="K1339" s="60"/>
      <c r="L1339" s="60"/>
      <c r="M1339" s="19"/>
    </row>
    <row r="1340" spans="1:13" ht="15" outlineLevel="1">
      <c r="A1340" s="39"/>
      <c r="B1340" s="111">
        <v>48218</v>
      </c>
      <c r="C1340" s="152" t="s">
        <v>342</v>
      </c>
      <c r="D1340" s="124" t="s">
        <v>269</v>
      </c>
      <c r="E1340" s="20">
        <v>33</v>
      </c>
      <c r="F1340" s="20"/>
      <c r="G1340" s="20"/>
      <c r="H1340" s="20"/>
      <c r="I1340" s="60"/>
      <c r="J1340" s="60"/>
      <c r="K1340" s="60"/>
      <c r="L1340" s="60"/>
      <c r="M1340" s="19"/>
    </row>
    <row r="1341" spans="1:13" ht="15" outlineLevel="1">
      <c r="A1341" s="39"/>
      <c r="B1341" s="111">
        <v>48220</v>
      </c>
      <c r="C1341" s="152" t="s">
        <v>343</v>
      </c>
      <c r="D1341" s="124" t="s">
        <v>269</v>
      </c>
      <c r="E1341" s="20">
        <v>59</v>
      </c>
      <c r="F1341" s="20"/>
      <c r="G1341" s="20"/>
      <c r="H1341" s="20"/>
      <c r="I1341" s="60"/>
      <c r="J1341" s="60"/>
      <c r="K1341" s="60"/>
      <c r="L1341" s="60"/>
      <c r="M1341" s="19"/>
    </row>
    <row r="1342" spans="1:13" ht="15" outlineLevel="1">
      <c r="A1342" s="39"/>
      <c r="B1342" s="111">
        <v>48221</v>
      </c>
      <c r="C1342" s="152" t="s">
        <v>344</v>
      </c>
      <c r="D1342" s="124" t="s">
        <v>269</v>
      </c>
      <c r="E1342" s="20">
        <v>390</v>
      </c>
      <c r="F1342" s="20"/>
      <c r="G1342" s="20"/>
      <c r="H1342" s="20"/>
      <c r="I1342" s="60"/>
      <c r="J1342" s="60"/>
      <c r="K1342" s="60"/>
      <c r="L1342" s="60"/>
      <c r="M1342" s="19"/>
    </row>
    <row r="1343" spans="1:13" ht="15" outlineLevel="1">
      <c r="A1343" s="39"/>
      <c r="B1343" s="111">
        <v>48222</v>
      </c>
      <c r="C1343" s="152" t="s">
        <v>345</v>
      </c>
      <c r="D1343" s="124" t="s">
        <v>269</v>
      </c>
      <c r="E1343" s="20">
        <v>18</v>
      </c>
      <c r="F1343" s="20"/>
      <c r="G1343" s="20"/>
      <c r="H1343" s="20"/>
      <c r="I1343" s="60"/>
      <c r="J1343" s="60"/>
      <c r="K1343" s="60"/>
      <c r="L1343" s="60"/>
      <c r="M1343" s="19"/>
    </row>
    <row r="1344" spans="1:13" ht="15" outlineLevel="1">
      <c r="A1344" s="39"/>
      <c r="B1344" s="111">
        <v>48225</v>
      </c>
      <c r="C1344" s="152" t="s">
        <v>346</v>
      </c>
      <c r="D1344" s="124" t="s">
        <v>269</v>
      </c>
      <c r="E1344" s="20">
        <v>56</v>
      </c>
      <c r="F1344" s="20"/>
      <c r="G1344" s="20"/>
      <c r="H1344" s="20"/>
      <c r="I1344" s="60"/>
      <c r="J1344" s="60"/>
      <c r="K1344" s="60"/>
      <c r="L1344" s="60"/>
      <c r="M1344" s="19"/>
    </row>
    <row r="1345" spans="1:21" ht="15" outlineLevel="1">
      <c r="A1345" s="39"/>
      <c r="B1345" s="111">
        <v>48226</v>
      </c>
      <c r="C1345" s="152" t="s">
        <v>347</v>
      </c>
      <c r="D1345" s="124" t="s">
        <v>269</v>
      </c>
      <c r="E1345" s="20">
        <v>20</v>
      </c>
      <c r="F1345" s="20"/>
      <c r="G1345" s="20"/>
      <c r="H1345" s="20"/>
      <c r="I1345" s="60"/>
      <c r="J1345" s="60"/>
      <c r="K1345" s="60"/>
      <c r="L1345" s="60"/>
      <c r="M1345" s="19"/>
    </row>
    <row r="1346" spans="1:21" ht="15" outlineLevel="1">
      <c r="A1346" s="39"/>
      <c r="B1346" s="111">
        <v>48229</v>
      </c>
      <c r="C1346" s="152" t="s">
        <v>348</v>
      </c>
      <c r="D1346" s="124" t="s">
        <v>269</v>
      </c>
      <c r="E1346" s="20">
        <v>476</v>
      </c>
      <c r="F1346" s="20"/>
      <c r="G1346" s="20"/>
      <c r="H1346" s="20"/>
      <c r="I1346" s="60"/>
      <c r="J1346" s="60"/>
      <c r="K1346" s="60"/>
      <c r="L1346" s="60"/>
      <c r="M1346" s="19"/>
    </row>
    <row r="1347" spans="1:21" ht="15" outlineLevel="1">
      <c r="A1347" s="39"/>
      <c r="B1347" s="111">
        <v>59960</v>
      </c>
      <c r="C1347" s="152" t="s">
        <v>349</v>
      </c>
      <c r="D1347" s="124" t="s">
        <v>269</v>
      </c>
      <c r="E1347" s="20">
        <v>96</v>
      </c>
      <c r="F1347" s="20"/>
      <c r="G1347" s="20"/>
      <c r="H1347" s="20"/>
      <c r="I1347" s="60"/>
      <c r="J1347" s="60"/>
      <c r="K1347" s="60"/>
      <c r="L1347" s="60"/>
      <c r="M1347" s="19"/>
    </row>
    <row r="1348" spans="1:21" ht="15" outlineLevel="1">
      <c r="A1348" s="39"/>
      <c r="B1348" s="111">
        <v>63372</v>
      </c>
      <c r="C1348" s="152" t="s">
        <v>350</v>
      </c>
      <c r="D1348" s="124" t="s">
        <v>269</v>
      </c>
      <c r="E1348" s="20">
        <v>390</v>
      </c>
      <c r="F1348" s="20"/>
      <c r="G1348" s="20"/>
      <c r="H1348" s="20"/>
      <c r="I1348" s="60"/>
      <c r="J1348" s="60"/>
      <c r="K1348" s="60"/>
      <c r="L1348" s="60"/>
      <c r="M1348" s="19"/>
    </row>
    <row r="1349" spans="1:21" ht="15" outlineLevel="1">
      <c r="A1349" s="39"/>
      <c r="B1349" s="111">
        <v>64760</v>
      </c>
      <c r="C1349" s="152" t="s">
        <v>185</v>
      </c>
      <c r="D1349" s="124" t="s">
        <v>269</v>
      </c>
      <c r="E1349" s="20">
        <v>489</v>
      </c>
      <c r="F1349" s="20"/>
      <c r="G1349" s="20"/>
      <c r="H1349" s="20"/>
      <c r="I1349" s="60"/>
      <c r="J1349" s="60"/>
      <c r="K1349" s="60"/>
      <c r="L1349" s="60"/>
      <c r="M1349" s="19"/>
    </row>
    <row r="1350" spans="1:21">
      <c r="A1350" s="39"/>
      <c r="B1350" s="673" t="s">
        <v>359</v>
      </c>
      <c r="C1350" s="85"/>
      <c r="D1350" s="55"/>
      <c r="E1350" s="20"/>
      <c r="F1350" s="20"/>
      <c r="G1350" s="20"/>
      <c r="H1350" s="20"/>
      <c r="I1350" s="60"/>
      <c r="J1350" s="60"/>
      <c r="K1350" s="60"/>
      <c r="L1350" s="60"/>
      <c r="M1350" s="19"/>
    </row>
    <row r="1351" spans="1:21" ht="15" outlineLevel="1">
      <c r="A1351" s="39"/>
      <c r="B1351" s="111">
        <v>68716</v>
      </c>
      <c r="C1351" s="152" t="s">
        <v>11</v>
      </c>
      <c r="D1351" s="55" t="s">
        <v>269</v>
      </c>
      <c r="E1351" s="20">
        <v>96</v>
      </c>
      <c r="F1351" s="20"/>
      <c r="G1351" s="20"/>
      <c r="H1351" s="20"/>
      <c r="I1351" s="60"/>
      <c r="J1351" s="60"/>
      <c r="K1351" s="60"/>
      <c r="L1351" s="60"/>
      <c r="M1351" s="19"/>
    </row>
    <row r="1352" spans="1:21" ht="15" outlineLevel="1">
      <c r="A1352" s="39"/>
      <c r="B1352" s="111">
        <v>68717</v>
      </c>
      <c r="C1352" s="152" t="s">
        <v>351</v>
      </c>
      <c r="D1352" s="55" t="s">
        <v>269</v>
      </c>
      <c r="E1352" s="20">
        <v>76</v>
      </c>
      <c r="F1352" s="20"/>
      <c r="G1352" s="20"/>
      <c r="H1352" s="20"/>
      <c r="I1352" s="60"/>
      <c r="J1352" s="60"/>
      <c r="K1352" s="60"/>
      <c r="L1352" s="60"/>
      <c r="M1352" s="19"/>
    </row>
    <row r="1353" spans="1:21" ht="15" outlineLevel="1">
      <c r="A1353" s="39"/>
      <c r="B1353" s="111">
        <v>96104</v>
      </c>
      <c r="C1353" s="152" t="s">
        <v>352</v>
      </c>
      <c r="D1353" s="55" t="s">
        <v>269</v>
      </c>
      <c r="E1353" s="20">
        <v>145</v>
      </c>
      <c r="F1353" s="20"/>
      <c r="G1353" s="20"/>
      <c r="H1353" s="20"/>
      <c r="I1353" s="60"/>
      <c r="J1353" s="60"/>
      <c r="K1353" s="60"/>
      <c r="L1353" s="60"/>
      <c r="M1353" s="19"/>
    </row>
    <row r="1354" spans="1:21" ht="15" outlineLevel="1">
      <c r="A1354" s="39"/>
      <c r="B1354" s="111">
        <v>114321</v>
      </c>
      <c r="C1354" s="152" t="s">
        <v>133</v>
      </c>
      <c r="D1354" s="55" t="s">
        <v>269</v>
      </c>
      <c r="E1354" s="20">
        <v>62</v>
      </c>
      <c r="F1354" s="20"/>
      <c r="G1354" s="20"/>
      <c r="H1354" s="20"/>
      <c r="I1354" s="60"/>
      <c r="J1354" s="60"/>
      <c r="K1354" s="60"/>
      <c r="L1354" s="60"/>
      <c r="M1354" s="19"/>
    </row>
    <row r="1355" spans="1:21" ht="15" outlineLevel="1">
      <c r="A1355" s="39"/>
      <c r="B1355" s="111">
        <v>25321</v>
      </c>
      <c r="C1355" s="152" t="s">
        <v>134</v>
      </c>
      <c r="D1355" s="55" t="s">
        <v>269</v>
      </c>
      <c r="E1355" s="20">
        <v>7</v>
      </c>
      <c r="F1355" s="20"/>
      <c r="G1355" s="20"/>
      <c r="H1355" s="20"/>
      <c r="I1355" s="60"/>
      <c r="J1355" s="60"/>
      <c r="K1355" s="60"/>
      <c r="L1355" s="60"/>
      <c r="M1355" s="19"/>
    </row>
    <row r="1356" spans="1:21" ht="15" outlineLevel="1">
      <c r="A1356" s="39"/>
      <c r="B1356" s="111">
        <v>115967</v>
      </c>
      <c r="C1356" s="152" t="s">
        <v>123</v>
      </c>
      <c r="D1356" s="55" t="s">
        <v>269</v>
      </c>
      <c r="E1356" s="20">
        <v>47</v>
      </c>
      <c r="F1356" s="20"/>
      <c r="G1356" s="20"/>
      <c r="H1356" s="20"/>
      <c r="I1356" s="60"/>
      <c r="J1356" s="60"/>
      <c r="K1356" s="60"/>
      <c r="L1356" s="60"/>
      <c r="M1356" s="19"/>
    </row>
    <row r="1357" spans="1:21" ht="15" outlineLevel="1">
      <c r="A1357" s="39"/>
      <c r="B1357" s="111">
        <v>27197</v>
      </c>
      <c r="C1357" s="152" t="s">
        <v>135</v>
      </c>
      <c r="D1357" s="156" t="s">
        <v>363</v>
      </c>
      <c r="E1357" s="20">
        <v>765</v>
      </c>
      <c r="F1357" s="20"/>
      <c r="G1357" s="20"/>
      <c r="H1357" s="20"/>
      <c r="I1357" s="60"/>
      <c r="J1357" s="60"/>
      <c r="K1357" s="60"/>
      <c r="L1357" s="60"/>
      <c r="M1357" s="19"/>
    </row>
    <row r="1358" spans="1:21" ht="15" outlineLevel="1">
      <c r="A1358" s="39"/>
      <c r="B1358" s="111">
        <v>58167</v>
      </c>
      <c r="C1358" s="152" t="s">
        <v>136</v>
      </c>
      <c r="D1358" s="55" t="s">
        <v>269</v>
      </c>
      <c r="E1358" s="20">
        <v>6</v>
      </c>
      <c r="F1358" s="20"/>
      <c r="G1358" s="20"/>
      <c r="H1358" s="20"/>
      <c r="I1358" s="60"/>
      <c r="J1358" s="60"/>
      <c r="K1358" s="60"/>
      <c r="L1358" s="60"/>
      <c r="M1358" s="19"/>
    </row>
    <row r="1359" spans="1:21">
      <c r="A1359" s="39"/>
      <c r="B1359" s="673" t="s">
        <v>427</v>
      </c>
      <c r="C1359" s="85"/>
      <c r="D1359" s="18"/>
      <c r="E1359" s="20"/>
      <c r="F1359" s="20"/>
      <c r="G1359" s="20"/>
      <c r="H1359" s="20"/>
      <c r="I1359" s="60"/>
      <c r="J1359" s="60"/>
      <c r="K1359" s="60"/>
      <c r="L1359" s="60"/>
      <c r="M1359" s="19"/>
    </row>
    <row r="1360" spans="1:21" ht="15" outlineLevel="1">
      <c r="A1360" s="39"/>
      <c r="B1360" s="111">
        <v>27731</v>
      </c>
      <c r="C1360" s="152" t="s">
        <v>353</v>
      </c>
      <c r="D1360" s="55" t="s">
        <v>269</v>
      </c>
      <c r="E1360" s="20">
        <v>34</v>
      </c>
      <c r="F1360" s="20"/>
      <c r="G1360" s="20"/>
      <c r="H1360" s="20"/>
      <c r="I1360" s="60"/>
      <c r="J1360" s="60"/>
      <c r="K1360" s="60"/>
      <c r="L1360" s="60"/>
      <c r="M1360" s="19"/>
      <c r="N1360" s="36"/>
      <c r="O1360" s="36"/>
      <c r="P1360" s="36"/>
      <c r="Q1360" s="36"/>
      <c r="R1360" s="36"/>
      <c r="S1360" s="36"/>
      <c r="T1360" s="36"/>
      <c r="U1360" s="36"/>
    </row>
    <row r="1361" spans="1:21" ht="15" outlineLevel="1">
      <c r="A1361" s="39"/>
      <c r="B1361" s="111">
        <v>38209</v>
      </c>
      <c r="C1361" s="152" t="s">
        <v>354</v>
      </c>
      <c r="D1361" s="55" t="s">
        <v>269</v>
      </c>
      <c r="E1361" s="20">
        <v>15</v>
      </c>
      <c r="F1361" s="20"/>
      <c r="G1361" s="20"/>
      <c r="H1361" s="20"/>
      <c r="I1361" s="60"/>
      <c r="J1361" s="60"/>
      <c r="K1361" s="60"/>
      <c r="L1361" s="60"/>
      <c r="M1361" s="19"/>
      <c r="N1361" s="36"/>
      <c r="O1361" s="36"/>
      <c r="P1361" s="36"/>
      <c r="Q1361" s="36"/>
      <c r="R1361" s="36"/>
      <c r="S1361" s="36"/>
      <c r="T1361" s="36"/>
      <c r="U1361" s="36"/>
    </row>
    <row r="1362" spans="1:21" ht="15" outlineLevel="1">
      <c r="A1362" s="39"/>
      <c r="B1362" s="111">
        <v>76490</v>
      </c>
      <c r="C1362" s="152" t="s">
        <v>355</v>
      </c>
      <c r="D1362" s="55" t="s">
        <v>269</v>
      </c>
      <c r="E1362" s="20">
        <v>8</v>
      </c>
      <c r="F1362" s="20"/>
      <c r="G1362" s="20"/>
      <c r="H1362" s="20"/>
      <c r="I1362" s="60"/>
      <c r="J1362" s="60"/>
      <c r="K1362" s="60"/>
      <c r="L1362" s="60"/>
      <c r="M1362" s="19"/>
      <c r="N1362" s="36"/>
      <c r="O1362" s="36"/>
      <c r="P1362" s="36"/>
      <c r="Q1362" s="36"/>
      <c r="R1362" s="36"/>
      <c r="S1362" s="36"/>
      <c r="T1362" s="36"/>
      <c r="U1362" s="36"/>
    </row>
    <row r="1363" spans="1:21">
      <c r="A1363" s="39"/>
      <c r="B1363" s="65" t="s">
        <v>382</v>
      </c>
      <c r="C1363" s="60"/>
      <c r="D1363" s="60"/>
      <c r="E1363" s="20"/>
      <c r="F1363" s="20"/>
      <c r="G1363" s="20"/>
      <c r="H1363" s="20"/>
      <c r="I1363" s="60"/>
      <c r="J1363" s="60"/>
      <c r="K1363" s="60"/>
      <c r="L1363" s="60"/>
      <c r="M1363" s="19"/>
      <c r="N1363" s="36"/>
      <c r="O1363" s="36"/>
      <c r="P1363" s="36"/>
      <c r="Q1363" s="36"/>
      <c r="R1363" s="36"/>
      <c r="S1363" s="36"/>
      <c r="T1363" s="36"/>
      <c r="U1363" s="36"/>
    </row>
    <row r="1364" spans="1:21" s="164" customFormat="1" outlineLevel="1">
      <c r="A1364" s="39"/>
      <c r="B1364" s="111">
        <v>68265</v>
      </c>
      <c r="C1364" s="214" t="s">
        <v>383</v>
      </c>
      <c r="D1364" s="156" t="s">
        <v>278</v>
      </c>
      <c r="E1364" s="20">
        <v>1.77</v>
      </c>
      <c r="F1364" s="20"/>
      <c r="G1364" s="20"/>
      <c r="H1364" s="20"/>
      <c r="I1364" s="214"/>
      <c r="J1364" s="214"/>
      <c r="K1364" s="214"/>
      <c r="L1364" s="214"/>
      <c r="M1364" s="154"/>
      <c r="N1364" s="271"/>
      <c r="O1364" s="271"/>
      <c r="P1364" s="271"/>
      <c r="Q1364" s="271"/>
      <c r="R1364" s="271"/>
      <c r="S1364" s="271"/>
      <c r="T1364" s="271"/>
      <c r="U1364" s="271"/>
    </row>
    <row r="1365" spans="1:21" s="164" customFormat="1" outlineLevel="1">
      <c r="A1365" s="39"/>
      <c r="B1365" s="111">
        <v>65293</v>
      </c>
      <c r="C1365" s="214" t="s">
        <v>384</v>
      </c>
      <c r="D1365" s="156" t="s">
        <v>278</v>
      </c>
      <c r="E1365" s="20">
        <v>1.77</v>
      </c>
      <c r="F1365" s="20"/>
      <c r="G1365" s="20"/>
      <c r="H1365" s="20"/>
      <c r="I1365" s="214"/>
      <c r="J1365" s="214"/>
      <c r="K1365" s="214"/>
      <c r="L1365" s="214"/>
      <c r="M1365" s="154"/>
      <c r="N1365" s="271"/>
      <c r="O1365" s="271"/>
      <c r="P1365" s="271"/>
      <c r="Q1365" s="271"/>
      <c r="R1365" s="271"/>
      <c r="S1365" s="271"/>
      <c r="T1365" s="271"/>
      <c r="U1365" s="271"/>
    </row>
    <row r="1366" spans="1:21" s="164" customFormat="1" outlineLevel="1">
      <c r="A1366" s="39"/>
      <c r="B1366" s="111">
        <v>24532</v>
      </c>
      <c r="C1366" s="214" t="s">
        <v>581</v>
      </c>
      <c r="D1366" s="156" t="s">
        <v>278</v>
      </c>
      <c r="E1366" s="20">
        <v>1.56</v>
      </c>
      <c r="F1366" s="20"/>
      <c r="G1366" s="20"/>
      <c r="H1366" s="20"/>
      <c r="I1366" s="214"/>
      <c r="J1366" s="214"/>
      <c r="K1366" s="214"/>
      <c r="L1366" s="214"/>
      <c r="M1366" s="154"/>
      <c r="N1366" s="271"/>
      <c r="O1366" s="271"/>
      <c r="P1366" s="271"/>
      <c r="Q1366" s="271"/>
      <c r="R1366" s="271"/>
      <c r="S1366" s="271"/>
      <c r="T1366" s="271"/>
      <c r="U1366" s="271"/>
    </row>
    <row r="1367" spans="1:21" s="164" customFormat="1" outlineLevel="1">
      <c r="A1367" s="39"/>
      <c r="B1367" s="111">
        <v>24379</v>
      </c>
      <c r="C1367" s="214" t="s">
        <v>582</v>
      </c>
      <c r="D1367" s="156" t="s">
        <v>278</v>
      </c>
      <c r="E1367" s="20">
        <v>1.32</v>
      </c>
      <c r="F1367" s="20"/>
      <c r="G1367" s="20"/>
      <c r="H1367" s="20"/>
      <c r="I1367" s="214"/>
      <c r="J1367" s="214"/>
      <c r="K1367" s="214"/>
      <c r="L1367" s="214"/>
      <c r="M1367" s="154"/>
      <c r="N1367" s="271"/>
      <c r="O1367" s="271"/>
      <c r="P1367" s="271"/>
      <c r="Q1367" s="271"/>
      <c r="R1367" s="271"/>
      <c r="S1367" s="271"/>
      <c r="T1367" s="271"/>
      <c r="U1367" s="271"/>
    </row>
    <row r="1368" spans="1:21" s="164" customFormat="1" outlineLevel="1">
      <c r="A1368" s="39"/>
      <c r="B1368" s="111">
        <v>29138</v>
      </c>
      <c r="C1368" s="214" t="s">
        <v>583</v>
      </c>
      <c r="D1368" s="156" t="s">
        <v>278</v>
      </c>
      <c r="E1368" s="20">
        <v>1.89</v>
      </c>
      <c r="F1368" s="20"/>
      <c r="G1368" s="20"/>
      <c r="H1368" s="20"/>
      <c r="I1368" s="214"/>
      <c r="J1368" s="214"/>
      <c r="K1368" s="214"/>
      <c r="L1368" s="214"/>
      <c r="M1368" s="154"/>
      <c r="N1368" s="271"/>
      <c r="O1368" s="271"/>
      <c r="P1368" s="271"/>
      <c r="Q1368" s="271"/>
      <c r="R1368" s="271"/>
      <c r="S1368" s="271"/>
      <c r="T1368" s="271"/>
      <c r="U1368" s="271"/>
    </row>
    <row r="1369" spans="1:21">
      <c r="A1369" s="39"/>
      <c r="B1369" s="65" t="s">
        <v>385</v>
      </c>
      <c r="C1369" s="60"/>
      <c r="D1369" s="18"/>
      <c r="E1369" s="20"/>
      <c r="F1369" s="20"/>
      <c r="G1369" s="20"/>
      <c r="H1369" s="20"/>
      <c r="I1369" s="60"/>
      <c r="J1369" s="60"/>
      <c r="K1369" s="60"/>
      <c r="L1369" s="60"/>
      <c r="M1369" s="19"/>
      <c r="N1369" s="36"/>
      <c r="O1369" s="36"/>
      <c r="P1369" s="36"/>
      <c r="Q1369" s="36"/>
      <c r="R1369" s="36"/>
      <c r="S1369" s="36"/>
      <c r="T1369" s="36"/>
      <c r="U1369" s="36"/>
    </row>
    <row r="1370" spans="1:21" s="164" customFormat="1" outlineLevel="1">
      <c r="A1370" s="39"/>
      <c r="B1370" s="111">
        <v>1126</v>
      </c>
      <c r="C1370" s="64" t="s">
        <v>88</v>
      </c>
      <c r="D1370" s="156" t="s">
        <v>278</v>
      </c>
      <c r="E1370" s="20">
        <v>1.56</v>
      </c>
      <c r="F1370" s="20"/>
      <c r="G1370" s="20"/>
      <c r="H1370" s="20"/>
      <c r="I1370" s="214"/>
      <c r="J1370" s="214"/>
      <c r="K1370" s="214"/>
      <c r="L1370" s="214"/>
      <c r="M1370" s="154"/>
      <c r="N1370" s="271"/>
      <c r="O1370" s="271"/>
      <c r="P1370" s="271"/>
      <c r="Q1370" s="271"/>
      <c r="R1370" s="271"/>
      <c r="S1370" s="271"/>
      <c r="T1370" s="271"/>
      <c r="U1370" s="271"/>
    </row>
    <row r="1371" spans="1:21" s="164" customFormat="1" outlineLevel="1">
      <c r="A1371" s="39"/>
      <c r="B1371" s="111">
        <v>1776</v>
      </c>
      <c r="C1371" s="64" t="s">
        <v>89</v>
      </c>
      <c r="D1371" s="156" t="s">
        <v>278</v>
      </c>
      <c r="E1371" s="20">
        <v>1.32</v>
      </c>
      <c r="F1371" s="20"/>
      <c r="G1371" s="20"/>
      <c r="H1371" s="20"/>
      <c r="I1371" s="214"/>
      <c r="J1371" s="214"/>
      <c r="K1371" s="214"/>
      <c r="L1371" s="214"/>
      <c r="M1371" s="154"/>
      <c r="N1371" s="271"/>
      <c r="O1371" s="271"/>
      <c r="P1371" s="271"/>
      <c r="Q1371" s="271"/>
      <c r="R1371" s="271"/>
      <c r="S1371" s="271"/>
      <c r="T1371" s="271"/>
      <c r="U1371" s="271"/>
    </row>
    <row r="1372" spans="1:21" s="164" customFormat="1" outlineLevel="1">
      <c r="A1372" s="39"/>
      <c r="B1372" s="111">
        <v>112</v>
      </c>
      <c r="C1372" s="64" t="s">
        <v>90</v>
      </c>
      <c r="D1372" s="156" t="s">
        <v>278</v>
      </c>
      <c r="E1372" s="20">
        <v>1.77</v>
      </c>
      <c r="F1372" s="20"/>
      <c r="G1372" s="20"/>
      <c r="H1372" s="20"/>
      <c r="I1372" s="214"/>
      <c r="J1372" s="214"/>
      <c r="K1372" s="214"/>
      <c r="L1372" s="214"/>
      <c r="M1372" s="154"/>
      <c r="N1372" s="271"/>
      <c r="O1372" s="271"/>
      <c r="P1372" s="271"/>
      <c r="Q1372" s="271"/>
      <c r="R1372" s="271"/>
      <c r="S1372" s="271"/>
      <c r="T1372" s="271"/>
      <c r="U1372" s="271"/>
    </row>
    <row r="1373" spans="1:21" s="164" customFormat="1" outlineLevel="1">
      <c r="A1373" s="39"/>
      <c r="B1373" s="111">
        <v>113</v>
      </c>
      <c r="C1373" s="64" t="s">
        <v>248</v>
      </c>
      <c r="D1373" s="156" t="s">
        <v>278</v>
      </c>
      <c r="E1373" s="20">
        <v>1.77</v>
      </c>
      <c r="F1373" s="20"/>
      <c r="G1373" s="20"/>
      <c r="H1373" s="20"/>
      <c r="I1373" s="214"/>
      <c r="J1373" s="214"/>
      <c r="K1373" s="214"/>
      <c r="L1373" s="214"/>
      <c r="M1373" s="154"/>
      <c r="N1373" s="271"/>
      <c r="O1373" s="271"/>
      <c r="P1373" s="271"/>
      <c r="Q1373" s="271"/>
      <c r="R1373" s="271"/>
      <c r="S1373" s="271"/>
      <c r="T1373" s="271"/>
      <c r="U1373" s="271"/>
    </row>
    <row r="1374" spans="1:21" s="164" customFormat="1" outlineLevel="1">
      <c r="A1374" s="39"/>
      <c r="B1374" s="111">
        <v>169</v>
      </c>
      <c r="C1374" s="64" t="s">
        <v>249</v>
      </c>
      <c r="D1374" s="156" t="s">
        <v>278</v>
      </c>
      <c r="E1374" s="20">
        <v>1.89</v>
      </c>
      <c r="F1374" s="20"/>
      <c r="G1374" s="20"/>
      <c r="H1374" s="20"/>
      <c r="I1374" s="214"/>
      <c r="J1374" s="214"/>
      <c r="K1374" s="214"/>
      <c r="L1374" s="214"/>
      <c r="M1374" s="154"/>
      <c r="N1374" s="271"/>
      <c r="O1374" s="271"/>
      <c r="P1374" s="271"/>
      <c r="Q1374" s="271"/>
      <c r="R1374" s="271"/>
      <c r="S1374" s="271"/>
      <c r="T1374" s="271"/>
      <c r="U1374" s="271"/>
    </row>
    <row r="1375" spans="1:21" s="16" customFormat="1" ht="12.75" customHeight="1">
      <c r="A1375" s="95"/>
      <c r="B1375" s="673" t="s">
        <v>50</v>
      </c>
      <c r="C1375" s="677"/>
      <c r="D1375" s="677"/>
      <c r="E1375" s="93"/>
      <c r="F1375" s="56"/>
      <c r="G1375" s="57"/>
      <c r="H1375" s="56"/>
      <c r="I1375" s="56"/>
      <c r="J1375" s="56"/>
      <c r="K1375" s="56"/>
      <c r="L1375" s="56"/>
      <c r="M1375" s="141"/>
      <c r="N1375" s="69"/>
      <c r="O1375" s="69"/>
      <c r="P1375" s="69"/>
      <c r="Q1375" s="69"/>
      <c r="R1375" s="69"/>
      <c r="S1375" s="69"/>
      <c r="T1375" s="69"/>
      <c r="U1375" s="69"/>
    </row>
    <row r="1376" spans="1:21">
      <c r="A1376" s="95"/>
      <c r="B1376" s="177">
        <v>119812</v>
      </c>
      <c r="C1376" s="343" t="s">
        <v>659</v>
      </c>
      <c r="D1376" s="18" t="s">
        <v>363</v>
      </c>
      <c r="E1376" s="94" t="s">
        <v>418</v>
      </c>
      <c r="F1376" s="56"/>
      <c r="G1376" s="56"/>
      <c r="H1376" s="56"/>
      <c r="I1376" s="56"/>
      <c r="J1376" s="56"/>
      <c r="K1376" s="56"/>
      <c r="L1376" s="56"/>
      <c r="M1376" s="58"/>
    </row>
    <row r="1377" spans="1:21">
      <c r="A1377" s="95"/>
      <c r="B1377" s="177">
        <v>119813</v>
      </c>
      <c r="C1377" s="343" t="s">
        <v>660</v>
      </c>
      <c r="D1377" s="18" t="s">
        <v>363</v>
      </c>
      <c r="E1377" s="94" t="s">
        <v>418</v>
      </c>
      <c r="F1377" s="56"/>
      <c r="G1377" s="56"/>
      <c r="H1377" s="56"/>
      <c r="I1377" s="56"/>
      <c r="J1377" s="56"/>
      <c r="K1377" s="56"/>
      <c r="L1377" s="56"/>
      <c r="M1377" s="58"/>
    </row>
    <row r="1378" spans="1:21" s="30" customFormat="1">
      <c r="A1378" s="95"/>
      <c r="B1378" s="177">
        <v>121472</v>
      </c>
      <c r="C1378" s="343" t="s">
        <v>661</v>
      </c>
      <c r="D1378" s="18" t="s">
        <v>363</v>
      </c>
      <c r="E1378" s="94" t="s">
        <v>418</v>
      </c>
      <c r="F1378" s="56"/>
      <c r="G1378" s="56"/>
      <c r="H1378" s="56"/>
      <c r="I1378" s="56"/>
      <c r="J1378" s="56"/>
      <c r="K1378" s="56"/>
      <c r="L1378" s="56"/>
      <c r="M1378" s="58"/>
    </row>
    <row r="1379" spans="1:21" s="30" customFormat="1">
      <c r="A1379" s="95"/>
      <c r="B1379" s="177">
        <v>121474</v>
      </c>
      <c r="C1379" s="343" t="s">
        <v>662</v>
      </c>
      <c r="D1379" s="18" t="s">
        <v>363</v>
      </c>
      <c r="E1379" s="94" t="s">
        <v>418</v>
      </c>
      <c r="F1379" s="56"/>
      <c r="G1379" s="56"/>
      <c r="H1379" s="56"/>
      <c r="I1379" s="56"/>
      <c r="J1379" s="56"/>
      <c r="K1379" s="56"/>
      <c r="L1379" s="56"/>
      <c r="M1379" s="78"/>
    </row>
    <row r="1380" spans="1:21" s="16" customFormat="1" ht="12.75" customHeight="1">
      <c r="A1380" s="219"/>
      <c r="B1380" s="673" t="s">
        <v>52</v>
      </c>
      <c r="C1380" s="445"/>
      <c r="D1380" s="445"/>
      <c r="E1380" s="73"/>
      <c r="F1380" s="176"/>
      <c r="G1380" s="272"/>
      <c r="H1380" s="176"/>
      <c r="I1380" s="176"/>
      <c r="J1380" s="56"/>
      <c r="K1380" s="56"/>
      <c r="L1380" s="56"/>
      <c r="M1380" s="19"/>
      <c r="N1380" s="69"/>
      <c r="O1380" s="69"/>
      <c r="P1380" s="69"/>
      <c r="Q1380" s="69"/>
      <c r="R1380" s="69"/>
      <c r="S1380" s="69"/>
      <c r="T1380" s="69"/>
      <c r="U1380" s="69"/>
    </row>
    <row r="1381" spans="1:21" s="30" customFormat="1">
      <c r="A1381" s="219"/>
      <c r="B1381" s="177">
        <v>132840</v>
      </c>
      <c r="C1381" s="343" t="s">
        <v>1005</v>
      </c>
      <c r="D1381" s="166" t="s">
        <v>269</v>
      </c>
      <c r="E1381" s="444" t="s">
        <v>418</v>
      </c>
      <c r="F1381" s="176"/>
      <c r="G1381" s="176"/>
      <c r="H1381" s="176"/>
      <c r="I1381" s="176"/>
      <c r="J1381" s="56"/>
      <c r="K1381" s="56"/>
      <c r="L1381" s="56"/>
      <c r="M1381" s="19"/>
    </row>
    <row r="1382" spans="1:21" s="30" customFormat="1">
      <c r="A1382" s="464"/>
      <c r="B1382" s="304">
        <v>133602</v>
      </c>
      <c r="C1382" s="465" t="s">
        <v>1035</v>
      </c>
      <c r="D1382" s="466" t="s">
        <v>269</v>
      </c>
      <c r="E1382" s="467" t="s">
        <v>418</v>
      </c>
      <c r="F1382" s="468"/>
      <c r="G1382" s="468"/>
      <c r="H1382" s="490"/>
      <c r="I1382" s="483"/>
      <c r="J1382" s="56"/>
      <c r="K1382" s="56"/>
      <c r="L1382" s="56"/>
      <c r="M1382" s="19"/>
    </row>
    <row r="1383" spans="1:21" s="30" customFormat="1">
      <c r="A1383" s="95" t="s">
        <v>417</v>
      </c>
      <c r="B1383" s="110">
        <v>110118</v>
      </c>
      <c r="C1383" s="96" t="s">
        <v>395</v>
      </c>
      <c r="D1383" s="166" t="s">
        <v>269</v>
      </c>
      <c r="E1383" s="94" t="s">
        <v>419</v>
      </c>
      <c r="F1383" s="56"/>
      <c r="G1383" s="56"/>
      <c r="H1383" s="491"/>
      <c r="I1383" s="483"/>
      <c r="J1383" s="56"/>
      <c r="K1383" s="56"/>
      <c r="L1383" s="56"/>
      <c r="M1383" s="19"/>
    </row>
    <row r="1384" spans="1:21" s="30" customFormat="1">
      <c r="A1384" s="95" t="s">
        <v>417</v>
      </c>
      <c r="B1384" s="110">
        <v>110119</v>
      </c>
      <c r="C1384" s="96" t="s">
        <v>12</v>
      </c>
      <c r="D1384" s="166" t="s">
        <v>269</v>
      </c>
      <c r="E1384" s="94" t="s">
        <v>419</v>
      </c>
      <c r="F1384" s="56"/>
      <c r="G1384" s="56"/>
      <c r="H1384" s="491"/>
      <c r="I1384" s="483"/>
      <c r="J1384" s="56"/>
      <c r="K1384" s="56"/>
      <c r="L1384" s="56"/>
      <c r="M1384" s="19"/>
    </row>
    <row r="1385" spans="1:21" s="30" customFormat="1">
      <c r="A1385" s="95" t="s">
        <v>417</v>
      </c>
      <c r="B1385" s="110"/>
      <c r="C1385" s="154" t="s">
        <v>657</v>
      </c>
      <c r="D1385" s="18" t="s">
        <v>363</v>
      </c>
      <c r="E1385" s="94"/>
      <c r="F1385" s="56"/>
      <c r="G1385" s="221"/>
      <c r="H1385" s="222"/>
      <c r="I1385" s="483"/>
      <c r="J1385" s="56"/>
      <c r="K1385" s="56"/>
      <c r="L1385" s="56"/>
      <c r="M1385" s="19"/>
    </row>
    <row r="1386" spans="1:21" s="30" customFormat="1">
      <c r="A1386" s="95" t="s">
        <v>417</v>
      </c>
      <c r="B1386" s="110"/>
      <c r="C1386" s="154" t="s">
        <v>658</v>
      </c>
      <c r="D1386" s="18" t="s">
        <v>363</v>
      </c>
      <c r="E1386" s="94"/>
      <c r="F1386" s="56"/>
      <c r="G1386" s="221"/>
      <c r="H1386" s="222"/>
      <c r="I1386" s="483"/>
      <c r="J1386" s="56"/>
      <c r="K1386" s="56"/>
      <c r="L1386" s="56"/>
      <c r="M1386" s="19"/>
    </row>
    <row r="1387" spans="1:21" s="30" customFormat="1">
      <c r="A1387" s="95" t="s">
        <v>417</v>
      </c>
      <c r="B1387" s="218">
        <v>110129</v>
      </c>
      <c r="C1387" s="96" t="s">
        <v>13</v>
      </c>
      <c r="D1387" s="18" t="s">
        <v>363</v>
      </c>
      <c r="E1387" s="94" t="s">
        <v>418</v>
      </c>
      <c r="F1387" s="56"/>
      <c r="G1387" s="220"/>
      <c r="H1387" s="220"/>
      <c r="I1387" s="483"/>
      <c r="J1387" s="56"/>
      <c r="K1387" s="56"/>
      <c r="L1387" s="56"/>
      <c r="M1387" s="19"/>
    </row>
    <row r="1388" spans="1:21" s="30" customFormat="1">
      <c r="A1388" s="95" t="s">
        <v>417</v>
      </c>
      <c r="B1388" s="218">
        <v>110130</v>
      </c>
      <c r="C1388" s="96" t="s">
        <v>58</v>
      </c>
      <c r="D1388" s="18" t="s">
        <v>363</v>
      </c>
      <c r="E1388" s="94" t="s">
        <v>418</v>
      </c>
      <c r="F1388" s="56"/>
      <c r="G1388" s="220"/>
      <c r="H1388" s="220"/>
      <c r="I1388" s="483"/>
      <c r="J1388" s="56"/>
      <c r="K1388" s="56"/>
      <c r="L1388" s="56"/>
      <c r="M1388" s="19"/>
    </row>
    <row r="1389" spans="1:21" s="16" customFormat="1" ht="12.75" customHeight="1">
      <c r="A1389" s="95"/>
      <c r="B1389" s="673" t="s">
        <v>242</v>
      </c>
      <c r="C1389" s="677"/>
      <c r="D1389" s="677"/>
      <c r="E1389" s="93"/>
      <c r="F1389" s="56"/>
      <c r="G1389" s="57"/>
      <c r="H1389" s="56"/>
      <c r="I1389" s="56"/>
      <c r="J1389" s="56"/>
      <c r="K1389" s="56"/>
      <c r="L1389" s="56"/>
      <c r="M1389" s="19"/>
      <c r="N1389" s="69"/>
      <c r="O1389" s="69"/>
      <c r="P1389" s="69"/>
      <c r="Q1389" s="69"/>
      <c r="R1389" s="69"/>
      <c r="S1389" s="69"/>
      <c r="T1389" s="69"/>
      <c r="U1389" s="69"/>
    </row>
    <row r="1390" spans="1:21" s="30" customFormat="1">
      <c r="A1390" s="95" t="s">
        <v>417</v>
      </c>
      <c r="B1390" s="110">
        <v>115941</v>
      </c>
      <c r="C1390" s="96" t="s">
        <v>399</v>
      </c>
      <c r="D1390" s="18" t="s">
        <v>363</v>
      </c>
      <c r="E1390" s="94" t="s">
        <v>418</v>
      </c>
      <c r="F1390" s="56"/>
      <c r="G1390" s="56"/>
      <c r="H1390" s="176"/>
      <c r="I1390" s="176"/>
      <c r="J1390" s="56"/>
      <c r="K1390" s="56"/>
      <c r="L1390" s="56"/>
      <c r="M1390" s="19"/>
    </row>
    <row r="1391" spans="1:21" s="30" customFormat="1">
      <c r="A1391" s="95" t="s">
        <v>417</v>
      </c>
      <c r="B1391" s="110">
        <v>115943</v>
      </c>
      <c r="C1391" s="96" t="s">
        <v>400</v>
      </c>
      <c r="D1391" s="18" t="s">
        <v>363</v>
      </c>
      <c r="E1391" s="94" t="s">
        <v>418</v>
      </c>
      <c r="F1391" s="56"/>
      <c r="G1391" s="56"/>
      <c r="H1391" s="176"/>
      <c r="I1391" s="176"/>
      <c r="J1391" s="56"/>
      <c r="K1391" s="56"/>
      <c r="L1391" s="56"/>
      <c r="M1391" s="19"/>
    </row>
    <row r="1392" spans="1:21" s="30" customFormat="1">
      <c r="A1392" s="95" t="s">
        <v>417</v>
      </c>
      <c r="B1392" s="110">
        <v>118503</v>
      </c>
      <c r="C1392" s="96" t="s">
        <v>476</v>
      </c>
      <c r="D1392" s="18" t="s">
        <v>363</v>
      </c>
      <c r="E1392" s="94" t="s">
        <v>419</v>
      </c>
      <c r="F1392" s="56"/>
      <c r="G1392" s="56"/>
      <c r="H1392" s="176"/>
      <c r="I1392" s="176"/>
      <c r="J1392" s="56"/>
      <c r="K1392" s="56"/>
      <c r="L1392" s="56"/>
      <c r="M1392" s="19"/>
    </row>
    <row r="1393" spans="1:21" s="16" customFormat="1" ht="12.75" customHeight="1">
      <c r="A1393" s="95"/>
      <c r="B1393" s="673" t="s">
        <v>56</v>
      </c>
      <c r="C1393" s="677"/>
      <c r="D1393" s="677"/>
      <c r="E1393" s="93"/>
      <c r="F1393" s="56"/>
      <c r="G1393" s="57"/>
      <c r="H1393" s="56"/>
      <c r="I1393" s="56"/>
      <c r="J1393" s="56"/>
      <c r="K1393" s="56"/>
      <c r="L1393" s="56"/>
      <c r="M1393" s="19"/>
      <c r="N1393" s="69"/>
      <c r="O1393" s="69"/>
      <c r="P1393" s="69"/>
      <c r="Q1393" s="69"/>
      <c r="R1393" s="69"/>
      <c r="S1393" s="69"/>
      <c r="T1393" s="69"/>
      <c r="U1393" s="69"/>
    </row>
    <row r="1394" spans="1:21" s="30" customFormat="1">
      <c r="A1394" s="95" t="s">
        <v>417</v>
      </c>
      <c r="B1394" s="110">
        <v>111151</v>
      </c>
      <c r="C1394" s="96" t="s">
        <v>53</v>
      </c>
      <c r="D1394" s="17" t="s">
        <v>240</v>
      </c>
      <c r="E1394" s="94" t="s">
        <v>418</v>
      </c>
      <c r="F1394" s="56"/>
      <c r="G1394" s="56"/>
      <c r="H1394" s="56"/>
      <c r="I1394" s="56"/>
      <c r="J1394" s="56"/>
      <c r="K1394" s="56"/>
      <c r="L1394" s="56"/>
      <c r="M1394" s="19"/>
    </row>
    <row r="1395" spans="1:21" s="30" customFormat="1">
      <c r="A1395" s="95" t="s">
        <v>417</v>
      </c>
      <c r="B1395" s="110">
        <v>111152</v>
      </c>
      <c r="C1395" s="96" t="s">
        <v>54</v>
      </c>
      <c r="D1395" s="17" t="s">
        <v>240</v>
      </c>
      <c r="E1395" s="94" t="s">
        <v>418</v>
      </c>
      <c r="F1395" s="56"/>
      <c r="G1395" s="56"/>
      <c r="H1395" s="56"/>
      <c r="I1395" s="56"/>
      <c r="J1395" s="56"/>
      <c r="K1395" s="56"/>
      <c r="L1395" s="56"/>
      <c r="M1395" s="19"/>
    </row>
    <row r="1396" spans="1:21" s="30" customFormat="1">
      <c r="A1396" s="95" t="s">
        <v>417</v>
      </c>
      <c r="B1396" s="110">
        <v>111155</v>
      </c>
      <c r="C1396" s="96" t="s">
        <v>62</v>
      </c>
      <c r="D1396" s="18" t="s">
        <v>240</v>
      </c>
      <c r="E1396" s="94" t="s">
        <v>418</v>
      </c>
      <c r="F1396" s="56"/>
      <c r="G1396" s="56"/>
      <c r="H1396" s="56"/>
      <c r="I1396" s="56"/>
      <c r="J1396" s="56"/>
      <c r="K1396" s="56"/>
      <c r="L1396" s="56"/>
      <c r="M1396" s="19"/>
    </row>
    <row r="1397" spans="1:21" s="16" customFormat="1" ht="12.75" customHeight="1">
      <c r="A1397" s="95"/>
      <c r="B1397" s="673" t="s">
        <v>57</v>
      </c>
      <c r="C1397" s="677"/>
      <c r="D1397" s="677"/>
      <c r="E1397" s="93"/>
      <c r="F1397" s="56"/>
      <c r="G1397" s="57"/>
      <c r="H1397" s="56"/>
      <c r="I1397" s="56"/>
      <c r="J1397" s="56"/>
      <c r="K1397" s="56"/>
      <c r="L1397" s="56"/>
      <c r="M1397" s="19"/>
      <c r="N1397" s="69"/>
      <c r="O1397" s="69"/>
      <c r="P1397" s="69"/>
      <c r="Q1397" s="69"/>
      <c r="R1397" s="69"/>
      <c r="S1397" s="69"/>
      <c r="T1397" s="69"/>
      <c r="U1397" s="69"/>
    </row>
    <row r="1398" spans="1:21" s="30" customFormat="1">
      <c r="A1398" s="95"/>
      <c r="B1398" s="110">
        <v>111159</v>
      </c>
      <c r="C1398" s="96" t="s">
        <v>63</v>
      </c>
      <c r="D1398" s="18" t="s">
        <v>363</v>
      </c>
      <c r="E1398" s="94" t="s">
        <v>418</v>
      </c>
      <c r="F1398" s="56"/>
      <c r="G1398" s="56"/>
      <c r="H1398" s="56"/>
      <c r="I1398" s="56"/>
      <c r="J1398" s="56"/>
      <c r="K1398" s="56"/>
      <c r="L1398" s="56"/>
      <c r="M1398" s="19"/>
    </row>
    <row r="1399" spans="1:21" s="16" customFormat="1" ht="12.75" customHeight="1">
      <c r="A1399" s="95"/>
      <c r="B1399" s="673" t="s">
        <v>208</v>
      </c>
      <c r="C1399" s="677"/>
      <c r="D1399" s="677"/>
      <c r="E1399" s="93"/>
      <c r="F1399" s="56"/>
      <c r="G1399" s="57"/>
      <c r="H1399" s="56"/>
      <c r="I1399" s="56"/>
      <c r="J1399" s="56"/>
      <c r="K1399" s="56"/>
      <c r="L1399" s="56"/>
      <c r="M1399" s="19"/>
      <c r="N1399" s="69"/>
      <c r="O1399" s="69"/>
      <c r="P1399" s="69"/>
      <c r="Q1399" s="69"/>
      <c r="R1399" s="69"/>
      <c r="S1399" s="69"/>
      <c r="T1399" s="69"/>
      <c r="U1399" s="69"/>
    </row>
    <row r="1400" spans="1:21" s="30" customFormat="1">
      <c r="A1400" s="95"/>
      <c r="B1400" s="110">
        <v>111160</v>
      </c>
      <c r="C1400" s="96" t="s">
        <v>55</v>
      </c>
      <c r="D1400" s="17" t="s">
        <v>240</v>
      </c>
      <c r="E1400" s="94" t="s">
        <v>418</v>
      </c>
      <c r="F1400" s="56"/>
      <c r="G1400" s="56"/>
      <c r="H1400" s="56"/>
      <c r="I1400" s="56"/>
      <c r="J1400" s="56"/>
      <c r="K1400" s="56"/>
      <c r="L1400" s="56"/>
      <c r="M1400" s="19"/>
    </row>
  </sheetData>
  <autoFilter ref="A11:L11"/>
  <customSheetViews>
    <customSheetView guid="{6E388FBF-2301-4A1E-A3C7-E4F5C606CB14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1"/>
      <headerFooter alignWithMargins="0">
        <oddFooter>Страница &amp;P из &amp;N</oddFooter>
      </headerFooter>
      <autoFilter ref="A11:L11"/>
    </customSheetView>
    <customSheetView guid="{8CAEE878-299B-418F-AC15-40EE556460F7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"/>
      <headerFooter alignWithMargins="0">
        <oddFooter>Страница &amp;P из &amp;N</oddFooter>
      </headerFooter>
      <autoFilter ref="A11:L11"/>
    </customSheetView>
    <customSheetView guid="{E09E112B-A15B-4111-9B78-9B966A3E0FC2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3"/>
      <headerFooter alignWithMargins="0">
        <oddFooter>Страница &amp;P из &amp;N</oddFooter>
      </headerFooter>
      <autoFilter ref="A11:L11"/>
    </customSheetView>
    <customSheetView guid="{1E81E166-ADBF-433F-906C-2BACF9402C63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4"/>
      <headerFooter alignWithMargins="0">
        <oddFooter>Страница &amp;P из &amp;N</oddFooter>
      </headerFooter>
      <autoFilter ref="A11:L1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70" showPageBreaks="1" showGridLines="0" fitToPage="1" printArea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70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2" fitToHeight="5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70" showGridLines="0" fitToPage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338" activePane="bottomLeft" state="frozen"/>
      <selection pane="bottomLeft" activeCell="C1344" sqref="C1344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8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8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49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7" sqref="C17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6" showGridLines="0" fitToPage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6"/>
      <headerFooter alignWithMargins="0">
        <oddFooter>Страница &amp;P из &amp;N</oddFooter>
      </headerFooter>
      <autoFilter ref="A11:L11"/>
    </customSheetView>
  </customSheetViews>
  <mergeCells count="87">
    <mergeCell ref="B8:C8"/>
    <mergeCell ref="D8:L8"/>
    <mergeCell ref="B12:E12"/>
    <mergeCell ref="B29:E29"/>
    <mergeCell ref="B40:E40"/>
    <mergeCell ref="B53:E53"/>
    <mergeCell ref="B58:E58"/>
    <mergeCell ref="B78:E78"/>
    <mergeCell ref="B88:E88"/>
    <mergeCell ref="B97:E97"/>
    <mergeCell ref="B112:E112"/>
    <mergeCell ref="B116:E116"/>
    <mergeCell ref="B122:E122"/>
    <mergeCell ref="B123:E123"/>
    <mergeCell ref="B124:E124"/>
    <mergeCell ref="B126:E126"/>
    <mergeCell ref="B127:E127"/>
    <mergeCell ref="B132:E132"/>
    <mergeCell ref="B135:E135"/>
    <mergeCell ref="B136:E136"/>
    <mergeCell ref="B143:E143"/>
    <mergeCell ref="B144:E144"/>
    <mergeCell ref="B149:E149"/>
    <mergeCell ref="B154:E154"/>
    <mergeCell ref="B159:E159"/>
    <mergeCell ref="B160:E160"/>
    <mergeCell ref="B167:E167"/>
    <mergeCell ref="B174:E174"/>
    <mergeCell ref="B181:E181"/>
    <mergeCell ref="B212:E212"/>
    <mergeCell ref="B213:E213"/>
    <mergeCell ref="B217:E217"/>
    <mergeCell ref="B224:E224"/>
    <mergeCell ref="B227:E227"/>
    <mergeCell ref="B236:E236"/>
    <mergeCell ref="B238:E238"/>
    <mergeCell ref="B239:E239"/>
    <mergeCell ref="B242:E242"/>
    <mergeCell ref="B248:E248"/>
    <mergeCell ref="B249:E249"/>
    <mergeCell ref="B251:E251"/>
    <mergeCell ref="B253:E253"/>
    <mergeCell ref="B255:E255"/>
    <mergeCell ref="B256:E256"/>
    <mergeCell ref="B259:E259"/>
    <mergeCell ref="B267:E267"/>
    <mergeCell ref="B268:E268"/>
    <mergeCell ref="B269:E269"/>
    <mergeCell ref="B273:E273"/>
    <mergeCell ref="B277:E277"/>
    <mergeCell ref="B299:E299"/>
    <mergeCell ref="B303:E303"/>
    <mergeCell ref="B315:E315"/>
    <mergeCell ref="B316:E316"/>
    <mergeCell ref="B323:E323"/>
    <mergeCell ref="B326:E326"/>
    <mergeCell ref="B335:E335"/>
    <mergeCell ref="B337:E337"/>
    <mergeCell ref="B338:E338"/>
    <mergeCell ref="B341:E341"/>
    <mergeCell ref="B347:E347"/>
    <mergeCell ref="B348:E348"/>
    <mergeCell ref="B350:E350"/>
    <mergeCell ref="B352:E352"/>
    <mergeCell ref="B354:E354"/>
    <mergeCell ref="B355:E355"/>
    <mergeCell ref="B358:E358"/>
    <mergeCell ref="B366:E366"/>
    <mergeCell ref="B370:E370"/>
    <mergeCell ref="B391:E391"/>
    <mergeCell ref="B395:E395"/>
    <mergeCell ref="B521:E521"/>
    <mergeCell ref="B522:E522"/>
    <mergeCell ref="B537:E537"/>
    <mergeCell ref="B545:E545"/>
    <mergeCell ref="B546:E546"/>
    <mergeCell ref="B551:E551"/>
    <mergeCell ref="B557:E557"/>
    <mergeCell ref="B565:E565"/>
    <mergeCell ref="B572:E572"/>
    <mergeCell ref="B767:D767"/>
    <mergeCell ref="B1274:C1274"/>
    <mergeCell ref="B575:E575"/>
    <mergeCell ref="B582:E582"/>
    <mergeCell ref="B591:E591"/>
    <mergeCell ref="B625:C625"/>
    <mergeCell ref="B629:C629"/>
  </mergeCells>
  <phoneticPr fontId="12" type="noConversion"/>
  <dataValidations count="11">
    <dataValidation type="list" allowBlank="1" showInputMessage="1" showErrorMessage="1" sqref="A12:A121">
      <formula1>$A$124:$A$127</formula1>
    </dataValidation>
    <dataValidation type="list" allowBlank="1" showInputMessage="1" showErrorMessage="1" sqref="A122:A405">
      <formula1>$A$314:$A$319</formula1>
    </dataValidation>
    <dataValidation type="list" allowBlank="1" showInputMessage="1" showErrorMessage="1" sqref="A509:A510">
      <formula1>$A$639:$A$642</formula1>
    </dataValidation>
    <dataValidation type="list" allowBlank="1" showInputMessage="1" showErrorMessage="1" sqref="A511:A520 A406:A508">
      <formula1>$A$144:$A$146</formula1>
    </dataValidation>
    <dataValidation type="list" allowBlank="1" showInputMessage="1" showErrorMessage="1" sqref="A521:A544">
      <formula1>$A$40:$A$43</formula1>
    </dataValidation>
    <dataValidation type="list" allowBlank="1" showInputMessage="1" showErrorMessage="1" sqref="A545:A592">
      <formula1>$A$66:$A$69</formula1>
    </dataValidation>
    <dataValidation type="list" allowBlank="1" showInputMessage="1" showErrorMessage="1" sqref="A593:A738">
      <formula1>$A$173:$A$176</formula1>
    </dataValidation>
    <dataValidation type="list" allowBlank="1" showInputMessage="1" showErrorMessage="1" sqref="A740:A766">
      <formula1>$A$46:$A$49</formula1>
    </dataValidation>
    <dataValidation type="list" allowBlank="1" showInputMessage="1" showErrorMessage="1" sqref="A767:A1374">
      <formula1>$A$637:$A$640</formula1>
    </dataValidation>
    <dataValidation type="list" allowBlank="1" showInputMessage="1" showErrorMessage="1" sqref="A1375:A1400">
      <formula1>$A$53:$A$55</formula1>
    </dataValidation>
    <dataValidation type="list" allowBlank="1" showInputMessage="1" showErrorMessage="1" sqref="E1400 E1376:E1379 E1390:E1392 E1398 E1394:E1396 E1381:E1388">
      <formula1>$A$56:$A$58</formula1>
    </dataValidation>
  </dataValidations>
  <hyperlinks>
    <hyperlink ref="D2" r:id="rId27"/>
    <hyperlink ref="D1" r:id="rId28"/>
    <hyperlink ref="D3" r:id="rId29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30"/>
  <headerFooter alignWithMargins="0">
    <oddFooter>Страница &amp;P из &amp;N</oddFooter>
  </headerFooter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305"/>
  <sheetViews>
    <sheetView showGridLines="0" showRuler="0" zoomScale="84" zoomScaleNormal="84" workbookViewId="0">
      <pane ySplit="11" topLeftCell="A285" activePane="bottomLeft" state="frozen"/>
      <selection pane="bottomLeft"/>
    </sheetView>
  </sheetViews>
  <sheetFormatPr defaultRowHeight="12.75" outlineLevelRow="3"/>
  <cols>
    <col min="1" max="1" width="17.85546875" style="260" customWidth="1"/>
    <col min="2" max="2" width="9.7109375" style="201" customWidth="1"/>
    <col min="3" max="3" width="105.28515625" style="165" customWidth="1"/>
    <col min="4" max="12" width="10.5703125" style="164" customWidth="1"/>
    <col min="13" max="13" width="40.7109375" style="164" customWidth="1"/>
    <col min="14" max="17" width="9.28515625" style="164" bestFit="1" customWidth="1"/>
    <col min="18" max="18" width="9.140625" style="164"/>
    <col min="19" max="19" width="10.85546875" style="164" bestFit="1" customWidth="1"/>
    <col min="20" max="24" width="9.28515625" style="164" bestFit="1" customWidth="1"/>
    <col min="25" max="16384" width="9.140625" style="164"/>
  </cols>
  <sheetData>
    <row r="1" spans="1:13" s="162" customFormat="1">
      <c r="A1" s="305"/>
      <c r="B1" s="200"/>
      <c r="C1" s="495"/>
      <c r="D1" s="8" t="s">
        <v>238</v>
      </c>
      <c r="E1" s="163"/>
      <c r="F1" s="163"/>
      <c r="G1" s="163"/>
      <c r="H1" s="163"/>
      <c r="I1" s="163"/>
      <c r="J1" s="163"/>
      <c r="K1" s="163"/>
      <c r="L1" s="163"/>
    </row>
    <row r="2" spans="1:13" s="162" customFormat="1">
      <c r="A2" s="305"/>
      <c r="B2" s="200"/>
      <c r="C2" s="495"/>
      <c r="D2" s="8" t="s">
        <v>100</v>
      </c>
      <c r="E2" s="163"/>
      <c r="F2" s="163"/>
      <c r="G2" s="163"/>
      <c r="H2" s="163"/>
      <c r="I2" s="163"/>
      <c r="J2" s="163"/>
      <c r="K2" s="163"/>
      <c r="L2" s="163"/>
    </row>
    <row r="3" spans="1:13" s="162" customFormat="1">
      <c r="A3" s="305"/>
      <c r="B3" s="200"/>
      <c r="C3" s="495"/>
      <c r="D3" s="8" t="s">
        <v>94</v>
      </c>
      <c r="E3" s="163"/>
      <c r="F3" s="163"/>
      <c r="G3" s="163"/>
      <c r="H3" s="163"/>
      <c r="I3" s="163"/>
      <c r="J3" s="163"/>
      <c r="K3" s="163"/>
      <c r="L3" s="163"/>
    </row>
    <row r="4" spans="1:13" s="162" customFormat="1">
      <c r="A4" s="305"/>
      <c r="B4" s="200"/>
      <c r="C4" s="495"/>
      <c r="D4" s="8" t="s">
        <v>74</v>
      </c>
      <c r="E4" s="163"/>
      <c r="F4" s="163"/>
      <c r="G4" s="163"/>
      <c r="H4" s="163"/>
      <c r="I4" s="163"/>
      <c r="J4" s="163"/>
      <c r="K4" s="163"/>
      <c r="L4" s="163"/>
    </row>
    <row r="5" spans="1:13" s="162" customFormat="1">
      <c r="A5" s="305"/>
      <c r="B5" s="200"/>
      <c r="C5" s="495"/>
      <c r="D5" s="8"/>
      <c r="E5" s="163"/>
      <c r="F5" s="163"/>
      <c r="G5" s="163"/>
      <c r="H5" s="163"/>
      <c r="I5" s="163"/>
      <c r="J5" s="163"/>
      <c r="K5" s="163"/>
      <c r="L5" s="163"/>
    </row>
    <row r="6" spans="1:13">
      <c r="A6" s="306"/>
      <c r="D6" s="2"/>
      <c r="E6" s="2"/>
      <c r="F6" s="2"/>
      <c r="G6" s="2"/>
      <c r="H6" s="2"/>
      <c r="I6" s="2"/>
      <c r="J6" s="2"/>
      <c r="K6" s="2"/>
      <c r="L6" s="2"/>
      <c r="M6" s="165"/>
    </row>
    <row r="7" spans="1:13" s="162" customFormat="1">
      <c r="A7" s="305"/>
      <c r="B7" s="200"/>
      <c r="C7" s="495"/>
      <c r="D7" s="10"/>
      <c r="E7" s="163"/>
      <c r="F7" s="163"/>
      <c r="G7" s="163"/>
      <c r="H7" s="163"/>
      <c r="I7" s="163"/>
      <c r="J7" s="163"/>
      <c r="K7" s="163"/>
      <c r="L7" s="163"/>
    </row>
    <row r="8" spans="1:13" s="162" customFormat="1">
      <c r="A8" s="219"/>
      <c r="B8" s="747" t="str">
        <f>'Полный прайс-лист'!B8:C8</f>
        <v>Прайс-лист Розница № 10(Н) от 13 ноября 2017 г.</v>
      </c>
      <c r="C8" s="748"/>
      <c r="D8" s="744"/>
      <c r="E8" s="745"/>
      <c r="F8" s="745"/>
      <c r="G8" s="745"/>
      <c r="H8" s="745"/>
      <c r="I8" s="745"/>
      <c r="J8" s="745"/>
      <c r="K8" s="745"/>
      <c r="L8" s="746"/>
    </row>
    <row r="9" spans="1:13" s="249" customFormat="1" ht="17.25" customHeight="1">
      <c r="A9" s="307"/>
      <c r="B9" s="246"/>
      <c r="C9" s="496"/>
      <c r="D9" s="247"/>
      <c r="E9" s="247"/>
      <c r="F9" s="247"/>
      <c r="G9" s="247"/>
      <c r="H9" s="247"/>
      <c r="I9" s="247"/>
      <c r="J9" s="247"/>
      <c r="K9" s="247"/>
      <c r="L9" s="247"/>
      <c r="M9" s="248"/>
    </row>
    <row r="10" spans="1:13" s="253" customFormat="1" ht="42" customHeight="1">
      <c r="A10" s="308"/>
      <c r="B10" s="250"/>
      <c r="C10" s="497"/>
      <c r="D10" s="251"/>
      <c r="E10" s="251"/>
      <c r="F10" s="251"/>
      <c r="G10" s="251"/>
      <c r="H10" s="251"/>
      <c r="I10" s="251"/>
      <c r="J10" s="251"/>
      <c r="K10" s="251"/>
      <c r="L10" s="251"/>
      <c r="M10" s="252"/>
    </row>
    <row r="11" spans="1:13" s="155" customFormat="1" ht="65.25" customHeight="1">
      <c r="A11" s="14" t="s">
        <v>432</v>
      </c>
      <c r="B11" s="186" t="s">
        <v>141</v>
      </c>
      <c r="C11" s="498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492" t="s">
        <v>154</v>
      </c>
    </row>
    <row r="12" spans="1:13" customFormat="1" ht="25.5" customHeight="1">
      <c r="A12" s="219"/>
      <c r="B12" s="758" t="s">
        <v>1183</v>
      </c>
      <c r="C12" s="759"/>
      <c r="D12" s="759"/>
      <c r="E12" s="760"/>
      <c r="F12" s="43"/>
      <c r="G12" s="43"/>
      <c r="H12" s="43"/>
      <c r="I12" s="44"/>
      <c r="J12" s="44"/>
      <c r="K12" s="44"/>
      <c r="L12" s="44"/>
      <c r="M12" s="493"/>
    </row>
    <row r="13" spans="1:13" s="417" customFormat="1" ht="21.75" customHeight="1">
      <c r="A13" s="219" t="s">
        <v>430</v>
      </c>
      <c r="B13" s="753" t="s">
        <v>1263</v>
      </c>
      <c r="C13" s="754"/>
      <c r="D13" s="754"/>
      <c r="E13" s="755"/>
      <c r="F13" s="242"/>
      <c r="G13" s="242"/>
      <c r="H13" s="242"/>
      <c r="I13" s="125"/>
      <c r="J13" s="125"/>
      <c r="K13" s="125"/>
      <c r="L13" s="125"/>
      <c r="M13" s="493"/>
    </row>
    <row r="14" spans="1:13" s="417" customFormat="1" ht="93" customHeight="1">
      <c r="A14" s="219" t="s">
        <v>430</v>
      </c>
      <c r="B14" s="735" t="s">
        <v>1262</v>
      </c>
      <c r="C14" s="756"/>
      <c r="D14" s="756"/>
      <c r="E14" s="757"/>
      <c r="F14" s="418"/>
      <c r="G14" s="418"/>
      <c r="H14" s="418"/>
      <c r="I14" s="419"/>
      <c r="J14" s="419"/>
      <c r="K14" s="419"/>
      <c r="L14" s="419"/>
      <c r="M14" s="493"/>
    </row>
    <row r="15" spans="1:13" s="417" customFormat="1" ht="12.75" customHeight="1">
      <c r="A15" s="219" t="s">
        <v>430</v>
      </c>
      <c r="B15" s="443">
        <v>138299</v>
      </c>
      <c r="C15" s="499" t="s">
        <v>1264</v>
      </c>
      <c r="D15" s="228" t="s">
        <v>363</v>
      </c>
      <c r="E15" s="334">
        <v>25500</v>
      </c>
      <c r="F15" s="334"/>
      <c r="G15" s="334"/>
      <c r="H15" s="334"/>
      <c r="I15" s="334"/>
      <c r="J15" s="334"/>
      <c r="K15" s="334"/>
      <c r="L15" s="334"/>
      <c r="M15" s="493"/>
    </row>
    <row r="16" spans="1:13" s="417" customFormat="1" ht="15.75" customHeight="1">
      <c r="A16" s="219" t="s">
        <v>430</v>
      </c>
      <c r="B16" s="753" t="s">
        <v>1265</v>
      </c>
      <c r="C16" s="754"/>
      <c r="D16" s="754"/>
      <c r="E16" s="755"/>
      <c r="F16" s="242"/>
      <c r="G16" s="242"/>
      <c r="H16" s="242"/>
      <c r="I16" s="125"/>
      <c r="J16" s="125"/>
      <c r="K16" s="125"/>
      <c r="L16" s="125"/>
      <c r="M16" s="493"/>
    </row>
    <row r="17" spans="1:13" s="417" customFormat="1" ht="15.75" customHeight="1">
      <c r="A17" s="219" t="s">
        <v>430</v>
      </c>
      <c r="B17" s="753" t="s">
        <v>1266</v>
      </c>
      <c r="C17" s="754"/>
      <c r="D17" s="754"/>
      <c r="E17" s="755"/>
      <c r="F17" s="242"/>
      <c r="G17" s="242"/>
      <c r="H17" s="242"/>
      <c r="I17" s="125"/>
      <c r="J17" s="125"/>
      <c r="K17" s="125"/>
      <c r="L17" s="125"/>
      <c r="M17" s="493"/>
    </row>
    <row r="18" spans="1:13" s="417" customFormat="1" ht="12.75" customHeight="1">
      <c r="A18" s="219" t="s">
        <v>430</v>
      </c>
      <c r="B18" s="443">
        <v>134290</v>
      </c>
      <c r="C18" s="499" t="s">
        <v>1267</v>
      </c>
      <c r="D18" s="228" t="s">
        <v>363</v>
      </c>
      <c r="E18" s="334">
        <v>2000</v>
      </c>
      <c r="F18" s="334"/>
      <c r="G18" s="334"/>
      <c r="H18" s="334"/>
      <c r="I18" s="334"/>
      <c r="J18" s="334"/>
      <c r="K18" s="334"/>
      <c r="L18" s="334"/>
      <c r="M18" s="493"/>
    </row>
    <row r="19" spans="1:13" s="417" customFormat="1" ht="12.75" customHeight="1">
      <c r="A19" s="219" t="s">
        <v>430</v>
      </c>
      <c r="B19" s="443">
        <v>134291</v>
      </c>
      <c r="C19" s="499" t="s">
        <v>1268</v>
      </c>
      <c r="D19" s="228" t="s">
        <v>363</v>
      </c>
      <c r="E19" s="334">
        <v>2000</v>
      </c>
      <c r="F19" s="334"/>
      <c r="G19" s="334"/>
      <c r="H19" s="334"/>
      <c r="I19" s="334"/>
      <c r="J19" s="334"/>
      <c r="K19" s="334"/>
      <c r="L19" s="334"/>
      <c r="M19" s="493"/>
    </row>
    <row r="20" spans="1:13" s="417" customFormat="1" ht="12.75" customHeight="1">
      <c r="A20" s="219" t="s">
        <v>430</v>
      </c>
      <c r="B20" s="443">
        <v>132840</v>
      </c>
      <c r="C20" s="499" t="s">
        <v>1269</v>
      </c>
      <c r="D20" s="228" t="s">
        <v>363</v>
      </c>
      <c r="E20" s="334">
        <v>6000</v>
      </c>
      <c r="F20" s="334"/>
      <c r="G20" s="334"/>
      <c r="H20" s="334"/>
      <c r="I20" s="334"/>
      <c r="J20" s="334"/>
      <c r="K20" s="334"/>
      <c r="L20" s="334"/>
      <c r="M20" s="493"/>
    </row>
    <row r="21" spans="1:13" s="417" customFormat="1" ht="12.75" customHeight="1">
      <c r="A21" s="219" t="s">
        <v>430</v>
      </c>
      <c r="B21" s="443">
        <v>132364</v>
      </c>
      <c r="C21" s="499" t="s">
        <v>563</v>
      </c>
      <c r="D21" s="228" t="s">
        <v>363</v>
      </c>
      <c r="E21" s="334">
        <v>600</v>
      </c>
      <c r="F21" s="334"/>
      <c r="G21" s="334"/>
      <c r="H21" s="334"/>
      <c r="I21" s="334"/>
      <c r="J21" s="334"/>
      <c r="K21" s="334"/>
      <c r="L21" s="334"/>
      <c r="M21" s="493"/>
    </row>
    <row r="22" spans="1:13" s="417" customFormat="1" ht="15.75" customHeight="1">
      <c r="A22" s="219" t="s">
        <v>430</v>
      </c>
      <c r="B22" s="753" t="s">
        <v>1270</v>
      </c>
      <c r="C22" s="754"/>
      <c r="D22" s="754"/>
      <c r="E22" s="755"/>
      <c r="F22" s="242"/>
      <c r="G22" s="242"/>
      <c r="H22" s="242"/>
      <c r="I22" s="125"/>
      <c r="J22" s="125"/>
      <c r="K22" s="125"/>
      <c r="L22" s="125"/>
      <c r="M22" s="493"/>
    </row>
    <row r="23" spans="1:13" s="417" customFormat="1" ht="12.75" customHeight="1">
      <c r="A23" s="219" t="s">
        <v>430</v>
      </c>
      <c r="B23" s="443">
        <v>72316</v>
      </c>
      <c r="C23" s="499" t="s">
        <v>1271</v>
      </c>
      <c r="D23" s="228" t="s">
        <v>363</v>
      </c>
      <c r="E23" s="334">
        <v>2500</v>
      </c>
      <c r="F23" s="334"/>
      <c r="G23" s="334"/>
      <c r="H23" s="334"/>
      <c r="I23" s="334"/>
      <c r="J23" s="334"/>
      <c r="K23" s="334"/>
      <c r="L23" s="334"/>
      <c r="M23" s="493"/>
    </row>
    <row r="24" spans="1:13" s="417" customFormat="1" ht="12.75" customHeight="1">
      <c r="A24" s="219" t="s">
        <v>430</v>
      </c>
      <c r="B24" s="443">
        <v>72317</v>
      </c>
      <c r="C24" s="499" t="s">
        <v>1272</v>
      </c>
      <c r="D24" s="228" t="s">
        <v>363</v>
      </c>
      <c r="E24" s="334">
        <v>2500</v>
      </c>
      <c r="F24" s="334"/>
      <c r="G24" s="334"/>
      <c r="H24" s="334"/>
      <c r="I24" s="334"/>
      <c r="J24" s="334"/>
      <c r="K24" s="334"/>
      <c r="L24" s="334"/>
      <c r="M24" s="493"/>
    </row>
    <row r="25" spans="1:13" s="417" customFormat="1" ht="21.75" customHeight="1">
      <c r="A25" s="219"/>
      <c r="B25" s="753" t="s">
        <v>1184</v>
      </c>
      <c r="C25" s="754"/>
      <c r="D25" s="754"/>
      <c r="E25" s="755"/>
      <c r="F25" s="242"/>
      <c r="G25" s="242"/>
      <c r="H25" s="242"/>
      <c r="I25" s="125"/>
      <c r="J25" s="125"/>
      <c r="K25" s="125"/>
      <c r="L25" s="125"/>
      <c r="M25" s="493" t="s">
        <v>867</v>
      </c>
    </row>
    <row r="26" spans="1:13" s="417" customFormat="1" ht="66.75" customHeight="1">
      <c r="A26" s="219"/>
      <c r="B26" s="735" t="s">
        <v>1289</v>
      </c>
      <c r="C26" s="756"/>
      <c r="D26" s="756"/>
      <c r="E26" s="757"/>
      <c r="F26" s="418"/>
      <c r="G26" s="418"/>
      <c r="H26" s="418"/>
      <c r="I26" s="419"/>
      <c r="J26" s="419"/>
      <c r="K26" s="419"/>
      <c r="L26" s="419"/>
      <c r="M26" s="493" t="s">
        <v>867</v>
      </c>
    </row>
    <row r="27" spans="1:13" s="417" customFormat="1" ht="12.75" customHeight="1">
      <c r="A27" s="219" t="s">
        <v>429</v>
      </c>
      <c r="B27" s="443" t="s">
        <v>1273</v>
      </c>
      <c r="C27" s="499" t="s">
        <v>1274</v>
      </c>
      <c r="D27" s="228" t="s">
        <v>363</v>
      </c>
      <c r="E27" s="334">
        <v>10000</v>
      </c>
      <c r="F27" s="334"/>
      <c r="G27" s="334"/>
      <c r="H27" s="334"/>
      <c r="I27" s="334"/>
      <c r="J27" s="334"/>
      <c r="K27" s="334"/>
      <c r="L27" s="334"/>
      <c r="M27" s="493" t="s">
        <v>867</v>
      </c>
    </row>
    <row r="28" spans="1:13" s="417" customFormat="1" ht="12.75" customHeight="1">
      <c r="A28" s="219" t="s">
        <v>429</v>
      </c>
      <c r="B28" s="443">
        <v>132814</v>
      </c>
      <c r="C28" s="499" t="s">
        <v>999</v>
      </c>
      <c r="D28" s="228" t="s">
        <v>363</v>
      </c>
      <c r="E28" s="334">
        <v>12000</v>
      </c>
      <c r="F28" s="334"/>
      <c r="G28" s="334"/>
      <c r="H28" s="334"/>
      <c r="I28" s="334"/>
      <c r="J28" s="334"/>
      <c r="K28" s="334"/>
      <c r="L28" s="334"/>
      <c r="M28" s="493" t="s">
        <v>867</v>
      </c>
    </row>
    <row r="29" spans="1:13" s="417" customFormat="1" ht="12.75" customHeight="1">
      <c r="A29" s="219" t="s">
        <v>429</v>
      </c>
      <c r="B29" s="443">
        <v>132826</v>
      </c>
      <c r="C29" s="499" t="s">
        <v>1000</v>
      </c>
      <c r="D29" s="228" t="s">
        <v>363</v>
      </c>
      <c r="E29" s="334">
        <v>14000</v>
      </c>
      <c r="F29" s="334"/>
      <c r="G29" s="334"/>
      <c r="H29" s="334"/>
      <c r="I29" s="334"/>
      <c r="J29" s="334"/>
      <c r="K29" s="334"/>
      <c r="L29" s="334"/>
      <c r="M29" s="493" t="s">
        <v>867</v>
      </c>
    </row>
    <row r="30" spans="1:13" s="417" customFormat="1" ht="12.75" customHeight="1">
      <c r="A30" s="219" t="s">
        <v>429</v>
      </c>
      <c r="B30" s="443" t="s">
        <v>1275</v>
      </c>
      <c r="C30" s="499" t="s">
        <v>1276</v>
      </c>
      <c r="D30" s="228" t="s">
        <v>363</v>
      </c>
      <c r="E30" s="334">
        <v>12500</v>
      </c>
      <c r="F30" s="334"/>
      <c r="G30" s="334"/>
      <c r="H30" s="334"/>
      <c r="I30" s="334"/>
      <c r="J30" s="334"/>
      <c r="K30" s="334"/>
      <c r="L30" s="334"/>
      <c r="M30" s="493" t="s">
        <v>867</v>
      </c>
    </row>
    <row r="31" spans="1:13" s="417" customFormat="1" ht="12.75" customHeight="1">
      <c r="A31" s="219" t="s">
        <v>429</v>
      </c>
      <c r="B31" s="443" t="s">
        <v>1277</v>
      </c>
      <c r="C31" s="499" t="s">
        <v>1278</v>
      </c>
      <c r="D31" s="228" t="s">
        <v>363</v>
      </c>
      <c r="E31" s="334">
        <v>14500</v>
      </c>
      <c r="F31" s="334"/>
      <c r="G31" s="334"/>
      <c r="H31" s="334"/>
      <c r="I31" s="334"/>
      <c r="J31" s="334"/>
      <c r="K31" s="334"/>
      <c r="L31" s="334"/>
      <c r="M31" s="493" t="s">
        <v>867</v>
      </c>
    </row>
    <row r="32" spans="1:13" s="417" customFormat="1" ht="12.75" customHeight="1">
      <c r="A32" s="219" t="s">
        <v>429</v>
      </c>
      <c r="B32" s="443" t="s">
        <v>1279</v>
      </c>
      <c r="C32" s="499" t="s">
        <v>1280</v>
      </c>
      <c r="D32" s="228" t="s">
        <v>363</v>
      </c>
      <c r="E32" s="334">
        <v>16500</v>
      </c>
      <c r="F32" s="334"/>
      <c r="G32" s="334"/>
      <c r="H32" s="334"/>
      <c r="I32" s="334"/>
      <c r="J32" s="334"/>
      <c r="K32" s="334"/>
      <c r="L32" s="334"/>
      <c r="M32" s="493" t="s">
        <v>867</v>
      </c>
    </row>
    <row r="33" spans="1:13" s="417" customFormat="1" ht="21.75" customHeight="1">
      <c r="A33" s="219"/>
      <c r="B33" s="753" t="s">
        <v>1373</v>
      </c>
      <c r="C33" s="754"/>
      <c r="D33" s="754"/>
      <c r="E33" s="755"/>
      <c r="F33" s="242"/>
      <c r="G33" s="242"/>
      <c r="H33" s="242"/>
      <c r="I33" s="125"/>
      <c r="J33" s="125"/>
      <c r="K33" s="125"/>
      <c r="L33" s="125"/>
      <c r="M33" s="493" t="s">
        <v>867</v>
      </c>
    </row>
    <row r="34" spans="1:13" s="417" customFormat="1" ht="96" customHeight="1">
      <c r="A34" s="219" t="s">
        <v>429</v>
      </c>
      <c r="B34" s="735" t="s">
        <v>1290</v>
      </c>
      <c r="C34" s="751"/>
      <c r="D34" s="751"/>
      <c r="E34" s="752"/>
      <c r="F34" s="418"/>
      <c r="G34" s="418"/>
      <c r="H34" s="418"/>
      <c r="I34" s="419"/>
      <c r="J34" s="419"/>
      <c r="K34" s="419"/>
      <c r="L34" s="419"/>
      <c r="M34" s="493" t="s">
        <v>867</v>
      </c>
    </row>
    <row r="35" spans="1:13" s="417" customFormat="1">
      <c r="A35" s="219" t="s">
        <v>429</v>
      </c>
      <c r="B35" s="443">
        <v>132827</v>
      </c>
      <c r="C35" s="499" t="s">
        <v>1187</v>
      </c>
      <c r="D35" s="228" t="s">
        <v>363</v>
      </c>
      <c r="E35" s="334">
        <v>20500</v>
      </c>
      <c r="F35" s="334"/>
      <c r="G35" s="334"/>
      <c r="H35" s="334"/>
      <c r="I35" s="334"/>
      <c r="J35" s="334"/>
      <c r="K35" s="334"/>
      <c r="L35" s="334"/>
      <c r="M35" s="493" t="s">
        <v>867</v>
      </c>
    </row>
    <row r="36" spans="1:13" s="417" customFormat="1">
      <c r="A36" s="219" t="s">
        <v>429</v>
      </c>
      <c r="B36" s="443">
        <v>133298</v>
      </c>
      <c r="C36" s="499" t="s">
        <v>1188</v>
      </c>
      <c r="D36" s="228" t="s">
        <v>363</v>
      </c>
      <c r="E36" s="334">
        <v>22500</v>
      </c>
      <c r="F36" s="334"/>
      <c r="G36" s="334"/>
      <c r="H36" s="334"/>
      <c r="I36" s="334"/>
      <c r="J36" s="334"/>
      <c r="K36" s="334"/>
      <c r="L36" s="334"/>
      <c r="M36" s="493" t="s">
        <v>867</v>
      </c>
    </row>
    <row r="37" spans="1:13" s="417" customFormat="1">
      <c r="A37" s="219" t="s">
        <v>430</v>
      </c>
      <c r="B37" s="443"/>
      <c r="C37" s="499" t="s">
        <v>1283</v>
      </c>
      <c r="D37" s="228" t="s">
        <v>363</v>
      </c>
      <c r="E37" s="334">
        <v>23000</v>
      </c>
      <c r="F37" s="334"/>
      <c r="G37" s="334"/>
      <c r="H37" s="334"/>
      <c r="I37" s="334"/>
      <c r="J37" s="334"/>
      <c r="K37" s="334"/>
      <c r="L37" s="334"/>
      <c r="M37" s="493" t="s">
        <v>867</v>
      </c>
    </row>
    <row r="38" spans="1:13" s="417" customFormat="1">
      <c r="A38" s="219" t="s">
        <v>430</v>
      </c>
      <c r="B38" s="443"/>
      <c r="C38" s="499" t="s">
        <v>1284</v>
      </c>
      <c r="D38" s="228" t="s">
        <v>363</v>
      </c>
      <c r="E38" s="334">
        <v>25000</v>
      </c>
      <c r="F38" s="334"/>
      <c r="G38" s="334"/>
      <c r="H38" s="334"/>
      <c r="I38" s="334"/>
      <c r="J38" s="334"/>
      <c r="K38" s="334"/>
      <c r="L38" s="334"/>
      <c r="M38" s="493" t="s">
        <v>867</v>
      </c>
    </row>
    <row r="39" spans="1:13" s="417" customFormat="1" ht="96" customHeight="1">
      <c r="A39" s="219" t="s">
        <v>429</v>
      </c>
      <c r="B39" s="735" t="s">
        <v>1291</v>
      </c>
      <c r="C39" s="751"/>
      <c r="D39" s="751"/>
      <c r="E39" s="752"/>
      <c r="F39" s="418"/>
      <c r="G39" s="418"/>
      <c r="H39" s="418"/>
      <c r="I39" s="419"/>
      <c r="J39" s="419"/>
      <c r="K39" s="419"/>
      <c r="L39" s="419"/>
      <c r="M39" s="493" t="s">
        <v>867</v>
      </c>
    </row>
    <row r="40" spans="1:13" s="417" customFormat="1">
      <c r="A40" s="219" t="s">
        <v>429</v>
      </c>
      <c r="B40" s="443">
        <v>133297</v>
      </c>
      <c r="C40" s="499" t="s">
        <v>1185</v>
      </c>
      <c r="D40" s="228" t="s">
        <v>363</v>
      </c>
      <c r="E40" s="334">
        <v>20500</v>
      </c>
      <c r="F40" s="334"/>
      <c r="G40" s="334"/>
      <c r="H40" s="334"/>
      <c r="I40" s="334"/>
      <c r="J40" s="334"/>
      <c r="K40" s="334"/>
      <c r="L40" s="334"/>
      <c r="M40" s="493" t="s">
        <v>867</v>
      </c>
    </row>
    <row r="41" spans="1:13" s="417" customFormat="1" ht="12.75" customHeight="1">
      <c r="A41" s="219" t="s">
        <v>429</v>
      </c>
      <c r="B41" s="443">
        <v>133294</v>
      </c>
      <c r="C41" s="499" t="s">
        <v>1186</v>
      </c>
      <c r="D41" s="228" t="s">
        <v>363</v>
      </c>
      <c r="E41" s="334">
        <v>22500</v>
      </c>
      <c r="F41" s="334"/>
      <c r="G41" s="334"/>
      <c r="H41" s="334"/>
      <c r="I41" s="334"/>
      <c r="J41" s="334"/>
      <c r="K41" s="334"/>
      <c r="L41" s="334"/>
      <c r="M41" s="493" t="s">
        <v>867</v>
      </c>
    </row>
    <row r="42" spans="1:13" s="417" customFormat="1">
      <c r="A42" s="219" t="s">
        <v>430</v>
      </c>
      <c r="B42" s="443"/>
      <c r="C42" s="499" t="s">
        <v>1285</v>
      </c>
      <c r="D42" s="228" t="s">
        <v>363</v>
      </c>
      <c r="E42" s="334">
        <v>23000</v>
      </c>
      <c r="F42" s="334"/>
      <c r="G42" s="334"/>
      <c r="H42" s="334"/>
      <c r="I42" s="334"/>
      <c r="J42" s="334"/>
      <c r="K42" s="334"/>
      <c r="L42" s="334"/>
      <c r="M42" s="493" t="s">
        <v>867</v>
      </c>
    </row>
    <row r="43" spans="1:13" s="417" customFormat="1" ht="12.75" customHeight="1">
      <c r="A43" s="219" t="s">
        <v>430</v>
      </c>
      <c r="B43" s="443"/>
      <c r="C43" s="499" t="s">
        <v>1286</v>
      </c>
      <c r="D43" s="228" t="s">
        <v>363</v>
      </c>
      <c r="E43" s="334">
        <v>25000</v>
      </c>
      <c r="F43" s="334"/>
      <c r="G43" s="334"/>
      <c r="H43" s="334"/>
      <c r="I43" s="334"/>
      <c r="J43" s="334"/>
      <c r="K43" s="334"/>
      <c r="L43" s="334"/>
      <c r="M43" s="493" t="s">
        <v>867</v>
      </c>
    </row>
    <row r="44" spans="1:13" s="417" customFormat="1" ht="96" customHeight="1">
      <c r="A44" s="219" t="s">
        <v>430</v>
      </c>
      <c r="B44" s="735" t="s">
        <v>1292</v>
      </c>
      <c r="C44" s="751"/>
      <c r="D44" s="751"/>
      <c r="E44" s="752"/>
      <c r="F44" s="418"/>
      <c r="G44" s="418"/>
      <c r="H44" s="418"/>
      <c r="I44" s="419"/>
      <c r="J44" s="419"/>
      <c r="K44" s="419"/>
      <c r="L44" s="419"/>
      <c r="M44" s="493" t="s">
        <v>867</v>
      </c>
    </row>
    <row r="45" spans="1:13" s="417" customFormat="1">
      <c r="A45" s="219" t="s">
        <v>430</v>
      </c>
      <c r="B45" s="443"/>
      <c r="C45" s="499" t="s">
        <v>1281</v>
      </c>
      <c r="D45" s="228" t="s">
        <v>363</v>
      </c>
      <c r="E45" s="334">
        <v>20500</v>
      </c>
      <c r="F45" s="334"/>
      <c r="G45" s="334"/>
      <c r="H45" s="334"/>
      <c r="I45" s="334"/>
      <c r="J45" s="334"/>
      <c r="K45" s="334"/>
      <c r="L45" s="334"/>
      <c r="M45" s="493" t="s">
        <v>867</v>
      </c>
    </row>
    <row r="46" spans="1:13" s="417" customFormat="1">
      <c r="A46" s="219" t="s">
        <v>430</v>
      </c>
      <c r="B46" s="443"/>
      <c r="C46" s="499" t="s">
        <v>1282</v>
      </c>
      <c r="D46" s="228" t="s">
        <v>363</v>
      </c>
      <c r="E46" s="334">
        <v>22500</v>
      </c>
      <c r="F46" s="334"/>
      <c r="G46" s="334"/>
      <c r="H46" s="334"/>
      <c r="I46" s="334"/>
      <c r="J46" s="334"/>
      <c r="K46" s="334"/>
      <c r="L46" s="334"/>
      <c r="M46" s="493" t="s">
        <v>867</v>
      </c>
    </row>
    <row r="47" spans="1:13" s="417" customFormat="1">
      <c r="A47" s="219" t="s">
        <v>430</v>
      </c>
      <c r="B47" s="443">
        <v>138243</v>
      </c>
      <c r="C47" s="499" t="s">
        <v>1287</v>
      </c>
      <c r="D47" s="228" t="s">
        <v>363</v>
      </c>
      <c r="E47" s="334">
        <v>23000</v>
      </c>
      <c r="F47" s="334"/>
      <c r="G47" s="334"/>
      <c r="H47" s="334"/>
      <c r="I47" s="334"/>
      <c r="J47" s="334"/>
      <c r="K47" s="334"/>
      <c r="L47" s="334"/>
      <c r="M47" s="493" t="s">
        <v>867</v>
      </c>
    </row>
    <row r="48" spans="1:13" s="417" customFormat="1">
      <c r="A48" s="219" t="s">
        <v>430</v>
      </c>
      <c r="B48" s="443">
        <v>138242</v>
      </c>
      <c r="C48" s="499" t="s">
        <v>1288</v>
      </c>
      <c r="D48" s="228" t="s">
        <v>363</v>
      </c>
      <c r="E48" s="334">
        <v>25000</v>
      </c>
      <c r="F48" s="334"/>
      <c r="G48" s="334"/>
      <c r="H48" s="334"/>
      <c r="I48" s="334"/>
      <c r="J48" s="334"/>
      <c r="K48" s="334"/>
      <c r="L48" s="334"/>
      <c r="M48" s="493" t="s">
        <v>867</v>
      </c>
    </row>
    <row r="49" spans="1:13" s="417" customFormat="1" ht="21.75" customHeight="1">
      <c r="A49" s="219" t="s">
        <v>430</v>
      </c>
      <c r="B49" s="753" t="s">
        <v>1374</v>
      </c>
      <c r="C49" s="754"/>
      <c r="D49" s="754"/>
      <c r="E49" s="755"/>
      <c r="F49" s="242"/>
      <c r="G49" s="242"/>
      <c r="H49" s="242"/>
      <c r="I49" s="125"/>
      <c r="J49" s="125"/>
      <c r="K49" s="125"/>
      <c r="L49" s="125"/>
      <c r="M49" s="493" t="s">
        <v>867</v>
      </c>
    </row>
    <row r="50" spans="1:13" s="417" customFormat="1" ht="112.5" customHeight="1">
      <c r="A50" s="219"/>
      <c r="B50" s="735" t="s">
        <v>1293</v>
      </c>
      <c r="C50" s="751"/>
      <c r="D50" s="751"/>
      <c r="E50" s="752"/>
      <c r="F50" s="418"/>
      <c r="G50" s="418"/>
      <c r="H50" s="418"/>
      <c r="I50" s="419"/>
      <c r="J50" s="419"/>
      <c r="K50" s="419"/>
      <c r="L50" s="419"/>
      <c r="M50" s="493" t="s">
        <v>867</v>
      </c>
    </row>
    <row r="51" spans="1:13" s="417" customFormat="1">
      <c r="A51" s="219" t="s">
        <v>429</v>
      </c>
      <c r="B51" s="443"/>
      <c r="C51" s="499" t="s">
        <v>1301</v>
      </c>
      <c r="D51" s="228" t="s">
        <v>363</v>
      </c>
      <c r="E51" s="334">
        <v>41990</v>
      </c>
      <c r="F51" s="334"/>
      <c r="G51" s="334"/>
      <c r="H51" s="334"/>
      <c r="I51" s="334"/>
      <c r="J51" s="334"/>
      <c r="K51" s="334"/>
      <c r="L51" s="334"/>
      <c r="M51" s="493" t="s">
        <v>867</v>
      </c>
    </row>
    <row r="52" spans="1:13" s="417" customFormat="1">
      <c r="A52" s="219" t="s">
        <v>429</v>
      </c>
      <c r="B52" s="443"/>
      <c r="C52" s="499" t="s">
        <v>1302</v>
      </c>
      <c r="D52" s="228" t="s">
        <v>363</v>
      </c>
      <c r="E52" s="334">
        <v>49900</v>
      </c>
      <c r="F52" s="334"/>
      <c r="G52" s="334"/>
      <c r="H52" s="334"/>
      <c r="I52" s="334"/>
      <c r="J52" s="334"/>
      <c r="K52" s="334"/>
      <c r="L52" s="334"/>
      <c r="M52" s="493" t="s">
        <v>867</v>
      </c>
    </row>
    <row r="53" spans="1:13" s="417" customFormat="1">
      <c r="A53" s="219" t="s">
        <v>429</v>
      </c>
      <c r="B53" s="443"/>
      <c r="C53" s="499" t="s">
        <v>1303</v>
      </c>
      <c r="D53" s="228" t="s">
        <v>363</v>
      </c>
      <c r="E53" s="334">
        <v>49900</v>
      </c>
      <c r="F53" s="334"/>
      <c r="G53" s="334"/>
      <c r="H53" s="334"/>
      <c r="I53" s="334"/>
      <c r="J53" s="334"/>
      <c r="K53" s="334"/>
      <c r="L53" s="334"/>
      <c r="M53" s="493" t="s">
        <v>867</v>
      </c>
    </row>
    <row r="54" spans="1:13" s="417" customFormat="1">
      <c r="A54" s="219" t="s">
        <v>430</v>
      </c>
      <c r="B54" s="443"/>
      <c r="C54" s="499" t="s">
        <v>1304</v>
      </c>
      <c r="D54" s="228" t="s">
        <v>363</v>
      </c>
      <c r="E54" s="334">
        <v>44490</v>
      </c>
      <c r="F54" s="334"/>
      <c r="G54" s="334"/>
      <c r="H54" s="334"/>
      <c r="I54" s="334"/>
      <c r="J54" s="334"/>
      <c r="K54" s="334"/>
      <c r="L54" s="334"/>
      <c r="M54" s="493" t="s">
        <v>867</v>
      </c>
    </row>
    <row r="55" spans="1:13" s="417" customFormat="1">
      <c r="A55" s="219" t="s">
        <v>430</v>
      </c>
      <c r="B55" s="443"/>
      <c r="C55" s="499" t="s">
        <v>1305</v>
      </c>
      <c r="D55" s="228" t="s">
        <v>363</v>
      </c>
      <c r="E55" s="334">
        <v>52400</v>
      </c>
      <c r="F55" s="334"/>
      <c r="G55" s="334"/>
      <c r="H55" s="334"/>
      <c r="I55" s="334"/>
      <c r="J55" s="334"/>
      <c r="K55" s="334"/>
      <c r="L55" s="334"/>
      <c r="M55" s="493" t="s">
        <v>867</v>
      </c>
    </row>
    <row r="56" spans="1:13" s="417" customFormat="1">
      <c r="A56" s="219" t="s">
        <v>430</v>
      </c>
      <c r="B56" s="443"/>
      <c r="C56" s="499" t="s">
        <v>1306</v>
      </c>
      <c r="D56" s="228" t="s">
        <v>363</v>
      </c>
      <c r="E56" s="334">
        <v>52400</v>
      </c>
      <c r="F56" s="334"/>
      <c r="G56" s="334"/>
      <c r="H56" s="334"/>
      <c r="I56" s="334"/>
      <c r="J56" s="334"/>
      <c r="K56" s="334"/>
      <c r="L56" s="334"/>
      <c r="M56" s="493" t="s">
        <v>867</v>
      </c>
    </row>
    <row r="57" spans="1:13" s="417" customFormat="1" ht="116.25" customHeight="1">
      <c r="A57" s="219"/>
      <c r="B57" s="735" t="s">
        <v>1294</v>
      </c>
      <c r="C57" s="751"/>
      <c r="D57" s="751"/>
      <c r="E57" s="752"/>
      <c r="F57" s="418"/>
      <c r="G57" s="418"/>
      <c r="H57" s="418"/>
      <c r="I57" s="419"/>
      <c r="J57" s="419"/>
      <c r="K57" s="419"/>
      <c r="L57" s="419"/>
      <c r="M57" s="493" t="s">
        <v>867</v>
      </c>
    </row>
    <row r="58" spans="1:13" s="417" customFormat="1">
      <c r="A58" s="219" t="s">
        <v>429</v>
      </c>
      <c r="B58" s="443"/>
      <c r="C58" s="499" t="s">
        <v>1295</v>
      </c>
      <c r="D58" s="228" t="s">
        <v>363</v>
      </c>
      <c r="E58" s="334">
        <v>41990</v>
      </c>
      <c r="F58" s="334"/>
      <c r="G58" s="334"/>
      <c r="H58" s="334"/>
      <c r="I58" s="334"/>
      <c r="J58" s="334"/>
      <c r="K58" s="334"/>
      <c r="L58" s="334"/>
      <c r="M58" s="493" t="s">
        <v>867</v>
      </c>
    </row>
    <row r="59" spans="1:13" s="417" customFormat="1">
      <c r="A59" s="219" t="s">
        <v>429</v>
      </c>
      <c r="B59" s="443"/>
      <c r="C59" s="499" t="s">
        <v>1296</v>
      </c>
      <c r="D59" s="228" t="s">
        <v>363</v>
      </c>
      <c r="E59" s="334">
        <v>49900</v>
      </c>
      <c r="F59" s="334"/>
      <c r="G59" s="334"/>
      <c r="H59" s="334"/>
      <c r="I59" s="334"/>
      <c r="J59" s="334"/>
      <c r="K59" s="334"/>
      <c r="L59" s="334"/>
      <c r="M59" s="493" t="s">
        <v>867</v>
      </c>
    </row>
    <row r="60" spans="1:13" s="417" customFormat="1">
      <c r="A60" s="219" t="s">
        <v>429</v>
      </c>
      <c r="B60" s="443"/>
      <c r="C60" s="499" t="s">
        <v>1297</v>
      </c>
      <c r="D60" s="228" t="s">
        <v>363</v>
      </c>
      <c r="E60" s="334">
        <v>49900</v>
      </c>
      <c r="F60" s="334"/>
      <c r="G60" s="334"/>
      <c r="H60" s="334"/>
      <c r="I60" s="334"/>
      <c r="J60" s="334"/>
      <c r="K60" s="334"/>
      <c r="L60" s="334"/>
      <c r="M60" s="493" t="s">
        <v>867</v>
      </c>
    </row>
    <row r="61" spans="1:13" s="417" customFormat="1">
      <c r="A61" s="219" t="s">
        <v>430</v>
      </c>
      <c r="B61" s="443"/>
      <c r="C61" s="499" t="s">
        <v>1298</v>
      </c>
      <c r="D61" s="228" t="s">
        <v>363</v>
      </c>
      <c r="E61" s="334">
        <v>44490</v>
      </c>
      <c r="F61" s="334"/>
      <c r="G61" s="334"/>
      <c r="H61" s="334"/>
      <c r="I61" s="334"/>
      <c r="J61" s="334"/>
      <c r="K61" s="334"/>
      <c r="L61" s="334"/>
      <c r="M61" s="493" t="s">
        <v>867</v>
      </c>
    </row>
    <row r="62" spans="1:13" s="417" customFormat="1">
      <c r="A62" s="219" t="s">
        <v>430</v>
      </c>
      <c r="B62" s="443"/>
      <c r="C62" s="499" t="s">
        <v>1299</v>
      </c>
      <c r="D62" s="228" t="s">
        <v>363</v>
      </c>
      <c r="E62" s="334">
        <v>52400</v>
      </c>
      <c r="F62" s="334"/>
      <c r="G62" s="334"/>
      <c r="H62" s="334"/>
      <c r="I62" s="334"/>
      <c r="J62" s="334"/>
      <c r="K62" s="334"/>
      <c r="L62" s="334"/>
      <c r="M62" s="493" t="s">
        <v>867</v>
      </c>
    </row>
    <row r="63" spans="1:13" s="417" customFormat="1">
      <c r="A63" s="219" t="s">
        <v>430</v>
      </c>
      <c r="B63" s="443"/>
      <c r="C63" s="499" t="s">
        <v>1300</v>
      </c>
      <c r="D63" s="228" t="s">
        <v>363</v>
      </c>
      <c r="E63" s="334">
        <v>52400</v>
      </c>
      <c r="F63" s="334"/>
      <c r="G63" s="334"/>
      <c r="H63" s="334"/>
      <c r="I63" s="334"/>
      <c r="J63" s="334"/>
      <c r="K63" s="334"/>
      <c r="L63" s="334"/>
      <c r="M63" s="493" t="s">
        <v>867</v>
      </c>
    </row>
    <row r="64" spans="1:13" s="417" customFormat="1" ht="112.5" customHeight="1">
      <c r="A64" s="219"/>
      <c r="B64" s="735" t="s">
        <v>1307</v>
      </c>
      <c r="C64" s="751"/>
      <c r="D64" s="751"/>
      <c r="E64" s="752"/>
      <c r="F64" s="418"/>
      <c r="G64" s="418"/>
      <c r="H64" s="418"/>
      <c r="I64" s="419"/>
      <c r="J64" s="419"/>
      <c r="K64" s="419"/>
      <c r="L64" s="419"/>
      <c r="M64" s="493" t="s">
        <v>867</v>
      </c>
    </row>
    <row r="65" spans="1:13" s="417" customFormat="1">
      <c r="A65" s="219" t="s">
        <v>430</v>
      </c>
      <c r="B65" s="443"/>
      <c r="C65" s="499" t="s">
        <v>1308</v>
      </c>
      <c r="D65" s="228" t="s">
        <v>363</v>
      </c>
      <c r="E65" s="334">
        <v>41990</v>
      </c>
      <c r="F65" s="334"/>
      <c r="G65" s="334"/>
      <c r="H65" s="334"/>
      <c r="I65" s="334"/>
      <c r="J65" s="334"/>
      <c r="K65" s="334"/>
      <c r="L65" s="334"/>
      <c r="M65" s="493" t="s">
        <v>867</v>
      </c>
    </row>
    <row r="66" spans="1:13" s="417" customFormat="1">
      <c r="A66" s="219" t="s">
        <v>430</v>
      </c>
      <c r="B66" s="443"/>
      <c r="C66" s="499" t="s">
        <v>1309</v>
      </c>
      <c r="D66" s="228" t="s">
        <v>363</v>
      </c>
      <c r="E66" s="334">
        <v>49900</v>
      </c>
      <c r="F66" s="334"/>
      <c r="G66" s="334"/>
      <c r="H66" s="334"/>
      <c r="I66" s="334"/>
      <c r="J66" s="334"/>
      <c r="K66" s="334"/>
      <c r="L66" s="334"/>
      <c r="M66" s="493" t="s">
        <v>867</v>
      </c>
    </row>
    <row r="67" spans="1:13" s="417" customFormat="1">
      <c r="A67" s="219" t="s">
        <v>430</v>
      </c>
      <c r="B67" s="443"/>
      <c r="C67" s="499" t="s">
        <v>1310</v>
      </c>
      <c r="D67" s="228" t="s">
        <v>363</v>
      </c>
      <c r="E67" s="334">
        <v>49900</v>
      </c>
      <c r="F67" s="334"/>
      <c r="G67" s="334"/>
      <c r="H67" s="334"/>
      <c r="I67" s="334"/>
      <c r="J67" s="334"/>
      <c r="K67" s="334"/>
      <c r="L67" s="334"/>
      <c r="M67" s="493" t="s">
        <v>867</v>
      </c>
    </row>
    <row r="68" spans="1:13" s="417" customFormat="1">
      <c r="A68" s="219" t="s">
        <v>430</v>
      </c>
      <c r="B68" s="443"/>
      <c r="C68" s="499" t="s">
        <v>1311</v>
      </c>
      <c r="D68" s="228" t="s">
        <v>363</v>
      </c>
      <c r="E68" s="334">
        <v>44490</v>
      </c>
      <c r="F68" s="334"/>
      <c r="G68" s="334"/>
      <c r="H68" s="334"/>
      <c r="I68" s="334"/>
      <c r="J68" s="334"/>
      <c r="K68" s="334"/>
      <c r="L68" s="334"/>
      <c r="M68" s="493" t="s">
        <v>867</v>
      </c>
    </row>
    <row r="69" spans="1:13" s="417" customFormat="1">
      <c r="A69" s="219" t="s">
        <v>430</v>
      </c>
      <c r="B69" s="443"/>
      <c r="C69" s="499" t="s">
        <v>1312</v>
      </c>
      <c r="D69" s="228" t="s">
        <v>363</v>
      </c>
      <c r="E69" s="334">
        <v>52400</v>
      </c>
      <c r="F69" s="334"/>
      <c r="G69" s="334"/>
      <c r="H69" s="334"/>
      <c r="I69" s="334"/>
      <c r="J69" s="334"/>
      <c r="K69" s="334"/>
      <c r="L69" s="334"/>
      <c r="M69" s="493" t="s">
        <v>867</v>
      </c>
    </row>
    <row r="70" spans="1:13" s="417" customFormat="1">
      <c r="A70" s="219" t="s">
        <v>430</v>
      </c>
      <c r="B70" s="443"/>
      <c r="C70" s="499" t="s">
        <v>1313</v>
      </c>
      <c r="D70" s="228" t="s">
        <v>363</v>
      </c>
      <c r="E70" s="334">
        <v>52400</v>
      </c>
      <c r="F70" s="334"/>
      <c r="G70" s="334"/>
      <c r="H70" s="334"/>
      <c r="I70" s="334"/>
      <c r="J70" s="334"/>
      <c r="K70" s="334"/>
      <c r="L70" s="334"/>
      <c r="M70" s="493" t="s">
        <v>867</v>
      </c>
    </row>
    <row r="71" spans="1:13" s="417" customFormat="1" ht="18" customHeight="1">
      <c r="A71" s="219"/>
      <c r="B71" s="735" t="s">
        <v>1001</v>
      </c>
      <c r="C71" s="756"/>
      <c r="D71" s="756"/>
      <c r="E71" s="757"/>
      <c r="F71" s="418"/>
      <c r="G71" s="418"/>
      <c r="H71" s="418"/>
      <c r="I71" s="419"/>
      <c r="J71" s="419"/>
      <c r="K71" s="419"/>
      <c r="L71" s="419"/>
      <c r="M71" s="493" t="s">
        <v>867</v>
      </c>
    </row>
    <row r="72" spans="1:13" s="417" customFormat="1">
      <c r="A72" s="219"/>
      <c r="B72" s="443">
        <v>132709</v>
      </c>
      <c r="C72" s="499" t="s">
        <v>1002</v>
      </c>
      <c r="D72" s="228" t="s">
        <v>363</v>
      </c>
      <c r="E72" s="334">
        <v>8500</v>
      </c>
      <c r="F72" s="334"/>
      <c r="G72" s="334"/>
      <c r="H72" s="334"/>
      <c r="I72" s="334"/>
      <c r="J72" s="334"/>
      <c r="K72" s="334"/>
      <c r="L72" s="334"/>
      <c r="M72" s="493" t="s">
        <v>867</v>
      </c>
    </row>
    <row r="73" spans="1:13" s="417" customFormat="1">
      <c r="A73" s="219"/>
      <c r="B73" s="443">
        <v>133167</v>
      </c>
      <c r="C73" s="499" t="s">
        <v>1314</v>
      </c>
      <c r="D73" s="228" t="s">
        <v>363</v>
      </c>
      <c r="E73" s="334">
        <v>3250</v>
      </c>
      <c r="F73" s="334"/>
      <c r="G73" s="334"/>
      <c r="H73" s="334"/>
      <c r="I73" s="334"/>
      <c r="J73" s="334"/>
      <c r="K73" s="334"/>
      <c r="L73" s="334"/>
      <c r="M73" s="493" t="s">
        <v>867</v>
      </c>
    </row>
    <row r="74" spans="1:13" s="417" customFormat="1">
      <c r="A74" s="219"/>
      <c r="B74" s="443">
        <v>131230</v>
      </c>
      <c r="C74" s="499" t="s">
        <v>1315</v>
      </c>
      <c r="D74" s="228" t="s">
        <v>363</v>
      </c>
      <c r="E74" s="334">
        <v>3250</v>
      </c>
      <c r="F74" s="334"/>
      <c r="G74" s="334"/>
      <c r="H74" s="334"/>
      <c r="I74" s="334"/>
      <c r="J74" s="334"/>
      <c r="K74" s="334"/>
      <c r="L74" s="334"/>
      <c r="M74" s="493" t="s">
        <v>867</v>
      </c>
    </row>
    <row r="75" spans="1:13" s="417" customFormat="1">
      <c r="A75" s="219"/>
      <c r="B75" s="443">
        <v>138240</v>
      </c>
      <c r="C75" s="499" t="s">
        <v>1316</v>
      </c>
      <c r="D75" s="228" t="s">
        <v>363</v>
      </c>
      <c r="E75" s="334">
        <v>3250</v>
      </c>
      <c r="F75" s="334"/>
      <c r="G75" s="334"/>
      <c r="H75" s="334"/>
      <c r="I75" s="334"/>
      <c r="J75" s="334"/>
      <c r="K75" s="334"/>
      <c r="L75" s="334"/>
      <c r="M75" s="493" t="s">
        <v>867</v>
      </c>
    </row>
    <row r="76" spans="1:13" s="417" customFormat="1">
      <c r="A76" s="219" t="s">
        <v>429</v>
      </c>
      <c r="B76" s="443">
        <v>131993</v>
      </c>
      <c r="C76" s="499" t="s">
        <v>920</v>
      </c>
      <c r="D76" s="228" t="s">
        <v>363</v>
      </c>
      <c r="E76" s="334">
        <v>2000</v>
      </c>
      <c r="F76" s="334"/>
      <c r="G76" s="334"/>
      <c r="H76" s="334"/>
      <c r="I76" s="334"/>
      <c r="J76" s="334"/>
      <c r="K76" s="334"/>
      <c r="L76" s="334"/>
      <c r="M76" s="493" t="s">
        <v>867</v>
      </c>
    </row>
    <row r="77" spans="1:13" s="417" customFormat="1">
      <c r="A77" s="219"/>
      <c r="B77" s="443">
        <v>105239</v>
      </c>
      <c r="C77" s="499" t="s">
        <v>586</v>
      </c>
      <c r="D77" s="228" t="s">
        <v>363</v>
      </c>
      <c r="E77" s="334">
        <v>5000</v>
      </c>
      <c r="F77" s="334"/>
      <c r="G77" s="334"/>
      <c r="H77" s="334"/>
      <c r="I77" s="334"/>
      <c r="J77" s="334"/>
      <c r="K77" s="334"/>
      <c r="L77" s="334"/>
      <c r="M77" s="493" t="s">
        <v>867</v>
      </c>
    </row>
    <row r="78" spans="1:13" ht="15.75">
      <c r="A78" s="219"/>
      <c r="B78" s="435" t="s">
        <v>239</v>
      </c>
      <c r="C78" s="500"/>
      <c r="D78" s="245"/>
      <c r="E78" s="99"/>
      <c r="F78" s="100"/>
      <c r="G78" s="100"/>
      <c r="H78" s="100"/>
      <c r="I78" s="101"/>
      <c r="J78" s="101"/>
      <c r="K78" s="101"/>
      <c r="L78" s="101"/>
      <c r="M78" s="494"/>
    </row>
    <row r="79" spans="1:13">
      <c r="A79" s="219"/>
      <c r="B79" s="188" t="s">
        <v>464</v>
      </c>
      <c r="C79" s="500"/>
      <c r="D79" s="245"/>
      <c r="E79" s="99"/>
      <c r="F79" s="100"/>
      <c r="G79" s="100"/>
      <c r="H79" s="100"/>
      <c r="I79" s="101"/>
      <c r="J79" s="101"/>
      <c r="K79" s="101"/>
      <c r="L79" s="101"/>
      <c r="M79" s="158"/>
    </row>
    <row r="80" spans="1:13" s="230" customFormat="1">
      <c r="A80" s="219"/>
      <c r="B80" s="520" t="s">
        <v>1084</v>
      </c>
      <c r="C80" s="501" t="s">
        <v>1085</v>
      </c>
      <c r="D80" s="228" t="s">
        <v>240</v>
      </c>
      <c r="E80" s="334">
        <v>395</v>
      </c>
      <c r="F80" s="334"/>
      <c r="G80" s="334"/>
      <c r="H80" s="334"/>
      <c r="I80" s="334"/>
      <c r="J80" s="334"/>
      <c r="K80" s="334"/>
      <c r="L80" s="334"/>
      <c r="M80" s="461"/>
    </row>
    <row r="81" spans="1:13" s="230" customFormat="1" ht="25.5">
      <c r="A81" s="219"/>
      <c r="B81" s="520" t="s">
        <v>1080</v>
      </c>
      <c r="C81" s="501" t="s">
        <v>1081</v>
      </c>
      <c r="D81" s="228" t="s">
        <v>240</v>
      </c>
      <c r="E81" s="334">
        <v>410</v>
      </c>
      <c r="F81" s="334"/>
      <c r="G81" s="334"/>
      <c r="H81" s="334"/>
      <c r="I81" s="334"/>
      <c r="J81" s="334"/>
      <c r="K81" s="334"/>
      <c r="L81" s="334"/>
      <c r="M81" s="461"/>
    </row>
    <row r="82" spans="1:13" customFormat="1">
      <c r="A82" s="219"/>
      <c r="B82" s="188" t="s">
        <v>1027</v>
      </c>
      <c r="C82" s="500"/>
      <c r="D82" s="460"/>
      <c r="E82" s="99"/>
      <c r="F82" s="226"/>
      <c r="G82" s="226"/>
      <c r="H82" s="180"/>
      <c r="I82" s="180"/>
      <c r="J82" s="180"/>
      <c r="K82" s="180"/>
      <c r="L82" s="180"/>
      <c r="M82" s="161"/>
    </row>
    <row r="83" spans="1:13" customFormat="1">
      <c r="A83" s="219"/>
      <c r="B83" s="197">
        <v>133546</v>
      </c>
      <c r="C83" s="501" t="s">
        <v>1028</v>
      </c>
      <c r="D83" s="228" t="s">
        <v>363</v>
      </c>
      <c r="E83" s="334">
        <v>19990</v>
      </c>
      <c r="F83" s="334"/>
      <c r="G83" s="334"/>
      <c r="H83" s="334"/>
      <c r="I83" s="334"/>
      <c r="J83" s="334"/>
      <c r="K83" s="334"/>
      <c r="L83" s="334"/>
      <c r="M83" s="461"/>
    </row>
    <row r="84" spans="1:13" s="230" customFormat="1" outlineLevel="1">
      <c r="A84" s="219" t="s">
        <v>430</v>
      </c>
      <c r="B84" s="687" t="s">
        <v>1321</v>
      </c>
      <c r="C84" s="688"/>
      <c r="D84" s="689"/>
      <c r="E84" s="690"/>
      <c r="F84" s="691"/>
      <c r="G84" s="691"/>
      <c r="H84" s="692"/>
      <c r="I84" s="692"/>
      <c r="J84" s="231"/>
      <c r="K84" s="231"/>
      <c r="L84" s="231"/>
      <c r="M84" s="232"/>
    </row>
    <row r="85" spans="1:13" s="230" customFormat="1" outlineLevel="2">
      <c r="A85" s="219" t="s">
        <v>430</v>
      </c>
      <c r="B85" s="684" t="s">
        <v>1322</v>
      </c>
      <c r="C85" s="685" t="s">
        <v>1323</v>
      </c>
      <c r="D85" s="682" t="s">
        <v>240</v>
      </c>
      <c r="E85" s="683">
        <v>440</v>
      </c>
      <c r="F85" s="683"/>
      <c r="G85" s="683"/>
      <c r="H85" s="683"/>
      <c r="I85" s="683"/>
      <c r="J85" s="334"/>
      <c r="K85" s="334"/>
      <c r="L85" s="334"/>
      <c r="M85" s="229"/>
    </row>
    <row r="86" spans="1:13" s="230" customFormat="1" outlineLevel="2">
      <c r="A86" s="219" t="s">
        <v>430</v>
      </c>
      <c r="B86" s="684" t="s">
        <v>1324</v>
      </c>
      <c r="C86" s="685" t="s">
        <v>1325</v>
      </c>
      <c r="D86" s="682" t="s">
        <v>240</v>
      </c>
      <c r="E86" s="683">
        <v>345</v>
      </c>
      <c r="F86" s="683"/>
      <c r="G86" s="683"/>
      <c r="H86" s="683"/>
      <c r="I86" s="683"/>
      <c r="J86" s="334"/>
      <c r="K86" s="334"/>
      <c r="L86" s="334"/>
      <c r="M86" s="229"/>
    </row>
    <row r="87" spans="1:13" outlineLevel="1">
      <c r="A87" s="219"/>
      <c r="B87" s="188" t="s">
        <v>1335</v>
      </c>
      <c r="C87" s="500"/>
      <c r="D87" s="245"/>
      <c r="E87" s="99"/>
      <c r="F87" s="226"/>
      <c r="G87" s="226"/>
      <c r="H87" s="180"/>
      <c r="I87" s="180"/>
      <c r="J87" s="180"/>
      <c r="K87" s="180"/>
      <c r="L87" s="180"/>
      <c r="M87" s="161"/>
    </row>
    <row r="88" spans="1:13" s="230" customFormat="1" outlineLevel="2">
      <c r="A88" s="219" t="s">
        <v>430</v>
      </c>
      <c r="B88" s="684" t="s">
        <v>1317</v>
      </c>
      <c r="C88" s="685" t="s">
        <v>1318</v>
      </c>
      <c r="D88" s="682" t="s">
        <v>240</v>
      </c>
      <c r="E88" s="683">
        <v>510</v>
      </c>
      <c r="F88" s="683"/>
      <c r="G88" s="683"/>
      <c r="H88" s="683"/>
      <c r="I88" s="683"/>
      <c r="J88" s="334"/>
      <c r="K88" s="334"/>
      <c r="L88" s="334"/>
      <c r="M88" s="229"/>
    </row>
    <row r="89" spans="1:13" s="230" customFormat="1" outlineLevel="2">
      <c r="A89" s="219" t="s">
        <v>430</v>
      </c>
      <c r="B89" s="684" t="s">
        <v>1319</v>
      </c>
      <c r="C89" s="685" t="s">
        <v>1320</v>
      </c>
      <c r="D89" s="686" t="s">
        <v>240</v>
      </c>
      <c r="E89" s="683">
        <v>497</v>
      </c>
      <c r="F89" s="683"/>
      <c r="G89" s="683"/>
      <c r="H89" s="683"/>
      <c r="I89" s="683"/>
      <c r="J89" s="334"/>
      <c r="K89" s="334"/>
      <c r="L89" s="334"/>
      <c r="M89" s="229"/>
    </row>
    <row r="90" spans="1:13" ht="15.75">
      <c r="A90" s="219"/>
      <c r="B90" s="435" t="s">
        <v>921</v>
      </c>
      <c r="C90" s="500"/>
      <c r="D90" s="245"/>
      <c r="E90" s="99"/>
      <c r="F90" s="226"/>
      <c r="G90" s="227"/>
      <c r="H90" s="226"/>
      <c r="I90" s="180"/>
      <c r="J90" s="180"/>
      <c r="K90" s="180"/>
      <c r="L90" s="180"/>
      <c r="M90" s="154"/>
    </row>
    <row r="91" spans="1:13">
      <c r="A91" s="219"/>
      <c r="B91" s="188" t="s">
        <v>465</v>
      </c>
      <c r="C91" s="500"/>
      <c r="D91" s="245"/>
      <c r="E91" s="99"/>
      <c r="F91" s="226"/>
      <c r="G91" s="227"/>
      <c r="H91" s="226"/>
      <c r="I91" s="180"/>
      <c r="J91" s="180"/>
      <c r="K91" s="180"/>
      <c r="L91" s="180"/>
      <c r="M91" s="154"/>
    </row>
    <row r="92" spans="1:13" s="230" customFormat="1">
      <c r="A92" s="219"/>
      <c r="B92" s="520" t="s">
        <v>1082</v>
      </c>
      <c r="C92" s="501" t="s">
        <v>1083</v>
      </c>
      <c r="D92" s="228" t="s">
        <v>240</v>
      </c>
      <c r="E92" s="334">
        <v>500</v>
      </c>
      <c r="F92" s="334"/>
      <c r="G92" s="334"/>
      <c r="H92" s="334"/>
      <c r="I92" s="334"/>
      <c r="J92" s="334"/>
      <c r="K92" s="334"/>
      <c r="L92" s="334"/>
      <c r="M92" s="461"/>
    </row>
    <row r="93" spans="1:13" s="230" customFormat="1" ht="25.5">
      <c r="A93" s="219"/>
      <c r="B93" s="520" t="s">
        <v>1086</v>
      </c>
      <c r="C93" s="501" t="s">
        <v>1087</v>
      </c>
      <c r="D93" s="228" t="s">
        <v>240</v>
      </c>
      <c r="E93" s="334">
        <v>515</v>
      </c>
      <c r="F93" s="334"/>
      <c r="G93" s="334"/>
      <c r="H93" s="334"/>
      <c r="I93" s="334"/>
      <c r="J93" s="334"/>
      <c r="K93" s="334"/>
      <c r="L93" s="334"/>
      <c r="M93" s="461"/>
    </row>
    <row r="94" spans="1:13" customFormat="1">
      <c r="A94" s="219"/>
      <c r="B94" s="188" t="s">
        <v>1029</v>
      </c>
      <c r="C94" s="500"/>
      <c r="D94" s="460"/>
      <c r="E94" s="99"/>
      <c r="F94" s="226"/>
      <c r="G94" s="227"/>
      <c r="H94" s="226"/>
      <c r="I94" s="180"/>
      <c r="J94" s="180"/>
      <c r="K94" s="180"/>
      <c r="L94" s="180"/>
      <c r="M94" s="161"/>
    </row>
    <row r="95" spans="1:13" customFormat="1" ht="25.5">
      <c r="A95" s="219"/>
      <c r="B95" s="197">
        <v>133547</v>
      </c>
      <c r="C95" s="501" t="s">
        <v>1030</v>
      </c>
      <c r="D95" s="228" t="s">
        <v>363</v>
      </c>
      <c r="E95" s="476" t="s">
        <v>1031</v>
      </c>
      <c r="F95" s="476"/>
      <c r="G95" s="476"/>
      <c r="H95" s="476"/>
      <c r="I95" s="476"/>
      <c r="J95" s="476"/>
      <c r="K95" s="476"/>
      <c r="L95" s="476"/>
      <c r="M95" s="461"/>
    </row>
    <row r="96" spans="1:13" s="230" customFormat="1" outlineLevel="1">
      <c r="A96" s="219" t="s">
        <v>430</v>
      </c>
      <c r="B96" s="687" t="s">
        <v>1326</v>
      </c>
      <c r="C96" s="688"/>
      <c r="D96" s="689"/>
      <c r="E96" s="690"/>
      <c r="F96" s="691"/>
      <c r="G96" s="691"/>
      <c r="H96" s="692"/>
      <c r="I96" s="692"/>
      <c r="J96" s="231"/>
      <c r="K96" s="231"/>
      <c r="L96" s="231"/>
      <c r="M96" s="232"/>
    </row>
    <row r="97" spans="1:13" s="230" customFormat="1" outlineLevel="2">
      <c r="A97" s="219" t="s">
        <v>430</v>
      </c>
      <c r="B97" s="684" t="s">
        <v>1331</v>
      </c>
      <c r="C97" s="685" t="s">
        <v>1327</v>
      </c>
      <c r="D97" s="682" t="s">
        <v>240</v>
      </c>
      <c r="E97" s="683">
        <v>545</v>
      </c>
      <c r="F97" s="683"/>
      <c r="G97" s="683"/>
      <c r="H97" s="683"/>
      <c r="I97" s="683"/>
      <c r="J97" s="334"/>
      <c r="K97" s="334"/>
      <c r="L97" s="334"/>
      <c r="M97" s="229"/>
    </row>
    <row r="98" spans="1:13" s="230" customFormat="1" outlineLevel="2">
      <c r="A98" s="219" t="s">
        <v>430</v>
      </c>
      <c r="B98" s="684" t="s">
        <v>1332</v>
      </c>
      <c r="C98" s="685" t="s">
        <v>1328</v>
      </c>
      <c r="D98" s="682" t="s">
        <v>240</v>
      </c>
      <c r="E98" s="683">
        <v>450</v>
      </c>
      <c r="F98" s="683"/>
      <c r="G98" s="683"/>
      <c r="H98" s="683"/>
      <c r="I98" s="683"/>
      <c r="J98" s="334"/>
      <c r="K98" s="334"/>
      <c r="L98" s="334"/>
      <c r="M98" s="229"/>
    </row>
    <row r="99" spans="1:13" outlineLevel="1">
      <c r="A99" s="219"/>
      <c r="B99" s="188" t="s">
        <v>1336</v>
      </c>
      <c r="C99" s="500"/>
      <c r="D99" s="671"/>
      <c r="E99" s="99"/>
      <c r="F99" s="226"/>
      <c r="G99" s="226"/>
      <c r="H99" s="180"/>
      <c r="I99" s="180"/>
      <c r="J99" s="180"/>
      <c r="K99" s="180"/>
      <c r="L99" s="180"/>
      <c r="M99" s="161"/>
    </row>
    <row r="100" spans="1:13" s="230" customFormat="1" outlineLevel="2">
      <c r="A100" s="219" t="s">
        <v>430</v>
      </c>
      <c r="B100" s="684" t="s">
        <v>1333</v>
      </c>
      <c r="C100" s="685" t="s">
        <v>1329</v>
      </c>
      <c r="D100" s="682" t="s">
        <v>240</v>
      </c>
      <c r="E100" s="683">
        <v>615</v>
      </c>
      <c r="F100" s="683"/>
      <c r="G100" s="683"/>
      <c r="H100" s="683"/>
      <c r="I100" s="683"/>
      <c r="J100" s="334"/>
      <c r="K100" s="334"/>
      <c r="L100" s="334"/>
      <c r="M100" s="229"/>
    </row>
    <row r="101" spans="1:13" s="230" customFormat="1" outlineLevel="2">
      <c r="A101" s="219" t="s">
        <v>430</v>
      </c>
      <c r="B101" s="684" t="s">
        <v>1334</v>
      </c>
      <c r="C101" s="685" t="s">
        <v>1330</v>
      </c>
      <c r="D101" s="686" t="s">
        <v>240</v>
      </c>
      <c r="E101" s="683">
        <v>602</v>
      </c>
      <c r="F101" s="683"/>
      <c r="G101" s="683"/>
      <c r="H101" s="683"/>
      <c r="I101" s="683"/>
      <c r="J101" s="334"/>
      <c r="K101" s="334"/>
      <c r="L101" s="334"/>
      <c r="M101" s="229"/>
    </row>
    <row r="102" spans="1:13" s="162" customFormat="1" ht="22.5" customHeight="1" outlineLevel="1">
      <c r="A102" s="219"/>
      <c r="B102" s="738" t="s">
        <v>1378</v>
      </c>
      <c r="C102" s="749"/>
      <c r="D102" s="749"/>
      <c r="E102" s="749"/>
      <c r="F102" s="43"/>
      <c r="G102" s="43"/>
      <c r="H102" s="43"/>
      <c r="I102" s="44"/>
      <c r="J102" s="44"/>
      <c r="K102" s="44"/>
      <c r="L102" s="44"/>
      <c r="M102" s="493" t="s">
        <v>867</v>
      </c>
    </row>
    <row r="103" spans="1:13" s="254" customFormat="1" ht="29.25" customHeight="1" outlineLevel="2">
      <c r="A103" s="219"/>
      <c r="B103" s="740" t="s">
        <v>186</v>
      </c>
      <c r="C103" s="750"/>
      <c r="D103" s="750"/>
      <c r="E103" s="750"/>
      <c r="F103" s="47"/>
      <c r="G103" s="47"/>
      <c r="H103" s="47"/>
      <c r="I103" s="72"/>
      <c r="J103" s="72"/>
      <c r="K103" s="72"/>
      <c r="L103" s="72"/>
      <c r="M103" s="493" t="s">
        <v>867</v>
      </c>
    </row>
    <row r="104" spans="1:13" s="256" customFormat="1" ht="30.95" customHeight="1" outlineLevel="3">
      <c r="A104" s="219"/>
      <c r="B104" s="177">
        <v>107774</v>
      </c>
      <c r="C104" s="504" t="s">
        <v>646</v>
      </c>
      <c r="D104" s="228" t="s">
        <v>240</v>
      </c>
      <c r="E104" s="335">
        <v>630</v>
      </c>
      <c r="F104" s="335"/>
      <c r="G104" s="335"/>
      <c r="H104" s="335"/>
      <c r="I104" s="335"/>
      <c r="J104" s="335"/>
      <c r="K104" s="335"/>
      <c r="L104" s="335"/>
      <c r="M104" s="493" t="s">
        <v>867</v>
      </c>
    </row>
    <row r="105" spans="1:13" s="256" customFormat="1" ht="30.95" customHeight="1" outlineLevel="3">
      <c r="A105" s="219"/>
      <c r="B105" s="177">
        <v>107775</v>
      </c>
      <c r="C105" s="504" t="s">
        <v>647</v>
      </c>
      <c r="D105" s="228" t="s">
        <v>240</v>
      </c>
      <c r="E105" s="335">
        <v>670</v>
      </c>
      <c r="F105" s="335"/>
      <c r="G105" s="335"/>
      <c r="H105" s="335"/>
      <c r="I105" s="335"/>
      <c r="J105" s="335"/>
      <c r="K105" s="335"/>
      <c r="L105" s="335"/>
      <c r="M105" s="493" t="s">
        <v>867</v>
      </c>
    </row>
    <row r="106" spans="1:13" s="256" customFormat="1" ht="30.95" customHeight="1" outlineLevel="3">
      <c r="A106" s="219"/>
      <c r="B106" s="177">
        <v>112278</v>
      </c>
      <c r="C106" s="504" t="s">
        <v>648</v>
      </c>
      <c r="D106" s="228" t="s">
        <v>240</v>
      </c>
      <c r="E106" s="335">
        <v>690</v>
      </c>
      <c r="F106" s="335"/>
      <c r="G106" s="335"/>
      <c r="H106" s="335"/>
      <c r="I106" s="335"/>
      <c r="J106" s="335"/>
      <c r="K106" s="335"/>
      <c r="L106" s="335"/>
      <c r="M106" s="493" t="s">
        <v>867</v>
      </c>
    </row>
    <row r="107" spans="1:13" s="254" customFormat="1" ht="42" customHeight="1" outlineLevel="2">
      <c r="A107" s="219"/>
      <c r="B107" s="740" t="s">
        <v>1192</v>
      </c>
      <c r="C107" s="750"/>
      <c r="D107" s="750"/>
      <c r="E107" s="750"/>
      <c r="F107" s="47"/>
      <c r="G107" s="47"/>
      <c r="H107" s="47"/>
      <c r="I107" s="72"/>
      <c r="J107" s="72"/>
      <c r="K107" s="72"/>
      <c r="L107" s="72"/>
      <c r="M107" s="493" t="s">
        <v>867</v>
      </c>
    </row>
    <row r="108" spans="1:13" s="254" customFormat="1" ht="33" customHeight="1" outlineLevel="3">
      <c r="A108" s="219"/>
      <c r="B108" s="177"/>
      <c r="C108" s="499" t="s">
        <v>1168</v>
      </c>
      <c r="D108" s="228" t="s">
        <v>240</v>
      </c>
      <c r="E108" s="335">
        <v>960</v>
      </c>
      <c r="F108" s="335"/>
      <c r="G108" s="335"/>
      <c r="H108" s="335"/>
      <c r="I108" s="335"/>
      <c r="J108" s="335"/>
      <c r="K108" s="335"/>
      <c r="L108" s="335"/>
      <c r="M108" s="493" t="s">
        <v>867</v>
      </c>
    </row>
    <row r="109" spans="1:13" s="254" customFormat="1" ht="34.5" customHeight="1" outlineLevel="3">
      <c r="A109" s="219"/>
      <c r="B109" s="177"/>
      <c r="C109" s="499" t="s">
        <v>1169</v>
      </c>
      <c r="D109" s="228" t="s">
        <v>240</v>
      </c>
      <c r="E109" s="335">
        <v>1000</v>
      </c>
      <c r="F109" s="335"/>
      <c r="G109" s="335"/>
      <c r="H109" s="335"/>
      <c r="I109" s="335"/>
      <c r="J109" s="335"/>
      <c r="K109" s="335"/>
      <c r="L109" s="335"/>
      <c r="M109" s="493" t="s">
        <v>867</v>
      </c>
    </row>
    <row r="110" spans="1:13" s="254" customFormat="1" ht="34.5" customHeight="1" outlineLevel="3">
      <c r="A110" s="219"/>
      <c r="B110" s="177"/>
      <c r="C110" s="499" t="s">
        <v>1170</v>
      </c>
      <c r="D110" s="228" t="s">
        <v>240</v>
      </c>
      <c r="E110" s="335">
        <v>1020</v>
      </c>
      <c r="F110" s="335"/>
      <c r="G110" s="335"/>
      <c r="H110" s="335"/>
      <c r="I110" s="335"/>
      <c r="J110" s="335"/>
      <c r="K110" s="335"/>
      <c r="L110" s="335"/>
      <c r="M110" s="493" t="s">
        <v>867</v>
      </c>
    </row>
    <row r="111" spans="1:13" s="254" customFormat="1" ht="30.75" customHeight="1" outlineLevel="3">
      <c r="A111" s="219"/>
      <c r="B111" s="177"/>
      <c r="C111" s="499" t="s">
        <v>1171</v>
      </c>
      <c r="D111" s="228" t="s">
        <v>240</v>
      </c>
      <c r="E111" s="335">
        <v>990</v>
      </c>
      <c r="F111" s="335"/>
      <c r="G111" s="335"/>
      <c r="H111" s="335"/>
      <c r="I111" s="335"/>
      <c r="J111" s="335"/>
      <c r="K111" s="335"/>
      <c r="L111" s="335"/>
      <c r="M111" s="493" t="s">
        <v>867</v>
      </c>
    </row>
    <row r="112" spans="1:13" s="254" customFormat="1" ht="30.95" customHeight="1" outlineLevel="3">
      <c r="A112" s="219"/>
      <c r="B112" s="177"/>
      <c r="C112" s="499" t="s">
        <v>1172</v>
      </c>
      <c r="D112" s="228" t="s">
        <v>240</v>
      </c>
      <c r="E112" s="335">
        <v>1030</v>
      </c>
      <c r="F112" s="335"/>
      <c r="G112" s="335"/>
      <c r="H112" s="335"/>
      <c r="I112" s="335"/>
      <c r="J112" s="335"/>
      <c r="K112" s="335"/>
      <c r="L112" s="335"/>
      <c r="M112" s="493" t="s">
        <v>867</v>
      </c>
    </row>
    <row r="113" spans="1:13" s="254" customFormat="1" ht="34.5" customHeight="1" outlineLevel="3">
      <c r="A113" s="219"/>
      <c r="B113" s="177"/>
      <c r="C113" s="499" t="s">
        <v>1173</v>
      </c>
      <c r="D113" s="228" t="s">
        <v>240</v>
      </c>
      <c r="E113" s="335">
        <v>1050</v>
      </c>
      <c r="F113" s="335"/>
      <c r="G113" s="335"/>
      <c r="H113" s="335"/>
      <c r="I113" s="335"/>
      <c r="J113" s="335"/>
      <c r="K113" s="335"/>
      <c r="L113" s="335"/>
      <c r="M113" s="493" t="s">
        <v>867</v>
      </c>
    </row>
    <row r="114" spans="1:13" s="341" customFormat="1" ht="31.5" customHeight="1" outlineLevel="2">
      <c r="A114" s="219"/>
      <c r="B114" s="740" t="s">
        <v>922</v>
      </c>
      <c r="C114" s="750"/>
      <c r="D114" s="750"/>
      <c r="E114" s="750"/>
      <c r="F114" s="421"/>
      <c r="G114" s="421"/>
      <c r="H114" s="421"/>
      <c r="I114" s="421"/>
      <c r="J114" s="421"/>
      <c r="K114" s="421"/>
      <c r="L114" s="422"/>
      <c r="M114" s="175"/>
    </row>
    <row r="115" spans="1:13" s="254" customFormat="1" outlineLevel="3">
      <c r="A115" s="219"/>
      <c r="B115" s="80">
        <v>132840</v>
      </c>
      <c r="C115" s="606" t="s">
        <v>1003</v>
      </c>
      <c r="D115" s="174" t="s">
        <v>240</v>
      </c>
      <c r="E115" s="335">
        <v>70</v>
      </c>
      <c r="F115" s="335"/>
      <c r="G115" s="335"/>
      <c r="H115" s="335"/>
      <c r="I115" s="335"/>
      <c r="J115" s="350"/>
      <c r="K115" s="350"/>
      <c r="L115" s="350"/>
      <c r="M115" s="493" t="s">
        <v>867</v>
      </c>
    </row>
    <row r="116" spans="1:13" s="254" customFormat="1" outlineLevel="3">
      <c r="A116" s="219"/>
      <c r="B116" s="80">
        <v>129765</v>
      </c>
      <c r="C116" s="606" t="s">
        <v>1008</v>
      </c>
      <c r="D116" s="174" t="s">
        <v>240</v>
      </c>
      <c r="E116" s="335">
        <v>70</v>
      </c>
      <c r="F116" s="335"/>
      <c r="G116" s="335"/>
      <c r="H116" s="335"/>
      <c r="I116" s="335"/>
      <c r="J116" s="350"/>
      <c r="K116" s="350"/>
      <c r="L116" s="350"/>
      <c r="M116" s="493" t="s">
        <v>867</v>
      </c>
    </row>
    <row r="117" spans="1:13" s="162" customFormat="1" ht="40.5" customHeight="1" outlineLevel="1">
      <c r="A117" s="219"/>
      <c r="B117" s="740" t="s">
        <v>1191</v>
      </c>
      <c r="C117" s="763"/>
      <c r="D117" s="763"/>
      <c r="E117" s="763"/>
      <c r="F117" s="43"/>
      <c r="G117" s="43"/>
      <c r="H117" s="43"/>
      <c r="I117" s="44"/>
      <c r="J117" s="44"/>
      <c r="K117" s="44"/>
      <c r="L117" s="44"/>
      <c r="M117" s="493" t="s">
        <v>867</v>
      </c>
    </row>
    <row r="118" spans="1:13" s="230" customFormat="1" ht="25.5" outlineLevel="2">
      <c r="A118" s="219"/>
      <c r="B118" s="257"/>
      <c r="C118" s="504" t="s">
        <v>1174</v>
      </c>
      <c r="D118" s="228" t="s">
        <v>240</v>
      </c>
      <c r="E118" s="335">
        <v>1010</v>
      </c>
      <c r="F118" s="335"/>
      <c r="G118" s="335"/>
      <c r="H118" s="335"/>
      <c r="I118" s="335"/>
      <c r="J118" s="335"/>
      <c r="K118" s="335"/>
      <c r="L118" s="335"/>
      <c r="M118" s="493" t="s">
        <v>867</v>
      </c>
    </row>
    <row r="119" spans="1:13" s="230" customFormat="1" ht="25.5" outlineLevel="2">
      <c r="A119" s="219"/>
      <c r="B119" s="177"/>
      <c r="C119" s="504" t="s">
        <v>1175</v>
      </c>
      <c r="D119" s="228" t="s">
        <v>240</v>
      </c>
      <c r="E119" s="335">
        <v>1010</v>
      </c>
      <c r="F119" s="335"/>
      <c r="G119" s="335"/>
      <c r="H119" s="335"/>
      <c r="I119" s="335"/>
      <c r="J119" s="335"/>
      <c r="K119" s="335"/>
      <c r="L119" s="335"/>
      <c r="M119" s="493" t="s">
        <v>867</v>
      </c>
    </row>
    <row r="120" spans="1:13" s="230" customFormat="1" ht="25.5" outlineLevel="2">
      <c r="A120" s="219"/>
      <c r="B120" s="177"/>
      <c r="C120" s="504" t="s">
        <v>1176</v>
      </c>
      <c r="D120" s="228" t="s">
        <v>240</v>
      </c>
      <c r="E120" s="335">
        <v>1050</v>
      </c>
      <c r="F120" s="335"/>
      <c r="G120" s="335"/>
      <c r="H120" s="335"/>
      <c r="I120" s="335"/>
      <c r="J120" s="335"/>
      <c r="K120" s="335"/>
      <c r="L120" s="335"/>
      <c r="M120" s="493" t="s">
        <v>867</v>
      </c>
    </row>
    <row r="121" spans="1:13" s="230" customFormat="1" ht="25.5" outlineLevel="2">
      <c r="A121" s="219"/>
      <c r="B121" s="177"/>
      <c r="C121" s="504" t="s">
        <v>1177</v>
      </c>
      <c r="D121" s="228" t="s">
        <v>240</v>
      </c>
      <c r="E121" s="335">
        <v>1050</v>
      </c>
      <c r="F121" s="335"/>
      <c r="G121" s="335"/>
      <c r="H121" s="335"/>
      <c r="I121" s="335"/>
      <c r="J121" s="335"/>
      <c r="K121" s="335"/>
      <c r="L121" s="335"/>
      <c r="M121" s="493" t="s">
        <v>867</v>
      </c>
    </row>
    <row r="122" spans="1:13" s="230" customFormat="1" ht="25.5" outlineLevel="2">
      <c r="A122" s="219"/>
      <c r="B122" s="177"/>
      <c r="C122" s="504" t="s">
        <v>1178</v>
      </c>
      <c r="D122" s="228" t="s">
        <v>240</v>
      </c>
      <c r="E122" s="335">
        <v>1040</v>
      </c>
      <c r="F122" s="335"/>
      <c r="G122" s="335"/>
      <c r="H122" s="335"/>
      <c r="I122" s="335"/>
      <c r="J122" s="335"/>
      <c r="K122" s="335"/>
      <c r="L122" s="335"/>
      <c r="M122" s="493" t="s">
        <v>867</v>
      </c>
    </row>
    <row r="123" spans="1:13" s="230" customFormat="1" ht="25.5" outlineLevel="2">
      <c r="A123" s="219"/>
      <c r="B123" s="177"/>
      <c r="C123" s="504" t="s">
        <v>1179</v>
      </c>
      <c r="D123" s="228" t="s">
        <v>240</v>
      </c>
      <c r="E123" s="335">
        <v>1040</v>
      </c>
      <c r="F123" s="335"/>
      <c r="G123" s="335"/>
      <c r="H123" s="335"/>
      <c r="I123" s="335"/>
      <c r="J123" s="335"/>
      <c r="K123" s="335"/>
      <c r="L123" s="335"/>
      <c r="M123" s="493" t="s">
        <v>867</v>
      </c>
    </row>
    <row r="124" spans="1:13" s="230" customFormat="1" ht="25.5" outlineLevel="2">
      <c r="A124" s="219"/>
      <c r="B124" s="177"/>
      <c r="C124" s="499" t="s">
        <v>1180</v>
      </c>
      <c r="D124" s="228" t="s">
        <v>240</v>
      </c>
      <c r="E124" s="335">
        <v>1080</v>
      </c>
      <c r="F124" s="335"/>
      <c r="G124" s="335"/>
      <c r="H124" s="335"/>
      <c r="I124" s="335"/>
      <c r="J124" s="335"/>
      <c r="K124" s="335"/>
      <c r="L124" s="335"/>
      <c r="M124" s="493" t="s">
        <v>867</v>
      </c>
    </row>
    <row r="125" spans="1:13" s="230" customFormat="1" ht="25.5" outlineLevel="2">
      <c r="A125" s="219"/>
      <c r="B125" s="177"/>
      <c r="C125" s="499" t="s">
        <v>1181</v>
      </c>
      <c r="D125" s="228" t="s">
        <v>240</v>
      </c>
      <c r="E125" s="335">
        <v>1080</v>
      </c>
      <c r="F125" s="335"/>
      <c r="G125" s="335"/>
      <c r="H125" s="335"/>
      <c r="I125" s="335"/>
      <c r="J125" s="335"/>
      <c r="K125" s="335"/>
      <c r="L125" s="335"/>
      <c r="M125" s="493" t="s">
        <v>867</v>
      </c>
    </row>
    <row r="126" spans="1:13" s="341" customFormat="1" ht="27.75" customHeight="1" outlineLevel="2">
      <c r="A126" s="219"/>
      <c r="B126" s="740" t="s">
        <v>1017</v>
      </c>
      <c r="C126" s="750"/>
      <c r="D126" s="750"/>
      <c r="E126" s="750"/>
      <c r="F126" s="421"/>
      <c r="G126" s="421"/>
      <c r="H126" s="421"/>
      <c r="I126" s="421"/>
      <c r="J126" s="421"/>
      <c r="K126" s="421"/>
      <c r="L126" s="422"/>
      <c r="M126" s="493" t="s">
        <v>867</v>
      </c>
    </row>
    <row r="127" spans="1:13" s="254" customFormat="1" outlineLevel="3">
      <c r="A127" s="219"/>
      <c r="B127" s="80">
        <v>129765</v>
      </c>
      <c r="C127" s="606" t="s">
        <v>1008</v>
      </c>
      <c r="D127" s="174" t="s">
        <v>240</v>
      </c>
      <c r="E127" s="335">
        <v>70</v>
      </c>
      <c r="F127" s="335"/>
      <c r="G127" s="335"/>
      <c r="H127" s="335"/>
      <c r="I127" s="335"/>
      <c r="J127" s="335"/>
      <c r="K127" s="335"/>
      <c r="L127" s="335"/>
      <c r="M127" s="493" t="s">
        <v>867</v>
      </c>
    </row>
    <row r="128" spans="1:13" s="162" customFormat="1" ht="15.75" outlineLevel="1">
      <c r="A128" s="219"/>
      <c r="B128" s="733" t="s">
        <v>1019</v>
      </c>
      <c r="C128" s="734"/>
      <c r="D128" s="734"/>
      <c r="E128" s="734"/>
      <c r="F128" s="43"/>
      <c r="G128" s="43"/>
      <c r="H128" s="43"/>
      <c r="I128" s="44"/>
      <c r="J128" s="44"/>
      <c r="K128" s="44"/>
      <c r="L128" s="44"/>
      <c r="M128" s="154"/>
    </row>
    <row r="129" spans="1:17" s="162" customFormat="1" ht="25.5" customHeight="1" outlineLevel="2">
      <c r="A129" s="219"/>
      <c r="B129" s="740" t="s">
        <v>1020</v>
      </c>
      <c r="C129" s="750"/>
      <c r="D129" s="750"/>
      <c r="E129" s="750"/>
      <c r="F129" s="43"/>
      <c r="G129" s="43"/>
      <c r="H129" s="43"/>
      <c r="I129" s="44"/>
      <c r="J129" s="44"/>
      <c r="K129" s="44"/>
      <c r="L129" s="44"/>
      <c r="M129" s="154"/>
    </row>
    <row r="130" spans="1:17" s="230" customFormat="1" outlineLevel="3">
      <c r="A130" s="219" t="s">
        <v>429</v>
      </c>
      <c r="B130" s="452">
        <v>132544</v>
      </c>
      <c r="C130" s="505" t="s">
        <v>1021</v>
      </c>
      <c r="D130" s="372" t="s">
        <v>240</v>
      </c>
      <c r="E130" s="178">
        <v>935</v>
      </c>
      <c r="F130" s="178"/>
      <c r="G130" s="334"/>
      <c r="H130" s="334"/>
      <c r="I130" s="334"/>
      <c r="J130" s="334"/>
      <c r="K130" s="334"/>
      <c r="L130" s="334"/>
      <c r="M130" s="154"/>
    </row>
    <row r="131" spans="1:17" s="230" customFormat="1" outlineLevel="3">
      <c r="A131" s="219" t="s">
        <v>429</v>
      </c>
      <c r="B131" s="452">
        <v>132545</v>
      </c>
      <c r="C131" s="505" t="s">
        <v>1022</v>
      </c>
      <c r="D131" s="372" t="s">
        <v>240</v>
      </c>
      <c r="E131" s="178">
        <v>935</v>
      </c>
      <c r="F131" s="178"/>
      <c r="G131" s="334"/>
      <c r="H131" s="334"/>
      <c r="I131" s="334"/>
      <c r="J131" s="334"/>
      <c r="K131" s="334"/>
      <c r="L131" s="334"/>
      <c r="M131" s="154"/>
    </row>
    <row r="132" spans="1:17" s="162" customFormat="1" outlineLevel="2">
      <c r="A132" s="219"/>
      <c r="B132" s="766" t="s">
        <v>86</v>
      </c>
      <c r="C132" s="763"/>
      <c r="D132" s="763"/>
      <c r="E132" s="763"/>
      <c r="F132" s="43"/>
      <c r="G132" s="43"/>
      <c r="H132" s="44"/>
      <c r="I132" s="44"/>
      <c r="J132" s="44"/>
      <c r="K132" s="44"/>
      <c r="L132" s="44"/>
      <c r="M132" s="154"/>
    </row>
    <row r="133" spans="1:17" s="230" customFormat="1" outlineLevel="3">
      <c r="A133" s="219"/>
      <c r="B133" s="257"/>
      <c r="C133" s="597" t="s">
        <v>1088</v>
      </c>
      <c r="D133" s="228" t="s">
        <v>240</v>
      </c>
      <c r="E133" s="334">
        <v>370</v>
      </c>
      <c r="F133" s="334"/>
      <c r="G133" s="334"/>
      <c r="H133" s="334"/>
      <c r="I133" s="334"/>
      <c r="J133" s="334"/>
      <c r="K133" s="334"/>
      <c r="L133" s="334"/>
      <c r="M133" s="154"/>
    </row>
    <row r="134" spans="1:17" s="230" customFormat="1" outlineLevel="3">
      <c r="A134" s="219"/>
      <c r="B134" s="257"/>
      <c r="C134" s="597" t="s">
        <v>1089</v>
      </c>
      <c r="D134" s="228" t="s">
        <v>240</v>
      </c>
      <c r="E134" s="334">
        <v>370</v>
      </c>
      <c r="F134" s="334"/>
      <c r="G134" s="334"/>
      <c r="H134" s="334"/>
      <c r="I134" s="334"/>
      <c r="J134" s="334"/>
      <c r="K134" s="334"/>
      <c r="L134" s="334"/>
      <c r="M134" s="154"/>
    </row>
    <row r="135" spans="1:17" s="230" customFormat="1" outlineLevel="3">
      <c r="A135" s="219"/>
      <c r="B135" s="257"/>
      <c r="C135" s="507" t="s">
        <v>1023</v>
      </c>
      <c r="D135" s="455" t="s">
        <v>240</v>
      </c>
      <c r="E135" s="454">
        <v>105</v>
      </c>
      <c r="F135" s="454"/>
      <c r="G135" s="454"/>
      <c r="H135" s="454"/>
      <c r="I135" s="454"/>
      <c r="J135" s="454"/>
      <c r="K135" s="454"/>
      <c r="L135" s="454"/>
      <c r="M135" s="154"/>
    </row>
    <row r="136" spans="1:17" s="230" customFormat="1" outlineLevel="3">
      <c r="A136" s="219"/>
      <c r="B136" s="177">
        <v>105373</v>
      </c>
      <c r="C136" s="508" t="s">
        <v>145</v>
      </c>
      <c r="D136" s="372" t="s">
        <v>240</v>
      </c>
      <c r="E136" s="178">
        <v>55</v>
      </c>
      <c r="F136" s="178"/>
      <c r="G136" s="178"/>
      <c r="H136" s="178"/>
      <c r="I136" s="178"/>
      <c r="J136" s="178"/>
      <c r="K136" s="178"/>
      <c r="L136" s="178"/>
      <c r="M136" s="154"/>
    </row>
    <row r="137" spans="1:17" s="230" customFormat="1" outlineLevel="3">
      <c r="A137" s="219" t="s">
        <v>429</v>
      </c>
      <c r="B137" s="194"/>
      <c r="C137" s="509" t="s">
        <v>460</v>
      </c>
      <c r="D137" s="258" t="s">
        <v>240</v>
      </c>
      <c r="E137" s="315">
        <v>55</v>
      </c>
      <c r="F137" s="315"/>
      <c r="G137" s="525"/>
      <c r="H137" s="315"/>
      <c r="I137" s="315"/>
      <c r="J137" s="454"/>
      <c r="K137" s="454"/>
      <c r="L137" s="454"/>
      <c r="M137" s="154"/>
    </row>
    <row r="138" spans="1:17" s="417" customFormat="1" ht="20.25" customHeight="1">
      <c r="A138" s="219"/>
      <c r="B138" s="726" t="s">
        <v>1090</v>
      </c>
      <c r="C138" s="727"/>
      <c r="D138" s="727"/>
      <c r="E138" s="727"/>
      <c r="F138" s="242"/>
      <c r="G138" s="242"/>
      <c r="H138" s="242"/>
      <c r="I138" s="125"/>
      <c r="J138" s="125"/>
      <c r="K138" s="125"/>
      <c r="L138" s="125"/>
      <c r="M138" s="416"/>
    </row>
    <row r="139" spans="1:17" s="417" customFormat="1" ht="116.25" customHeight="1">
      <c r="A139" s="219"/>
      <c r="B139" s="728" t="s">
        <v>1190</v>
      </c>
      <c r="C139" s="729"/>
      <c r="D139" s="729"/>
      <c r="E139" s="729"/>
      <c r="F139" s="418"/>
      <c r="G139" s="418"/>
      <c r="H139" s="418"/>
      <c r="I139" s="419"/>
      <c r="J139" s="419"/>
      <c r="K139" s="419"/>
      <c r="L139" s="419"/>
      <c r="M139" s="519" t="s">
        <v>867</v>
      </c>
    </row>
    <row r="140" spans="1:17" s="425" customFormat="1" ht="38.25">
      <c r="A140" s="219"/>
      <c r="B140" s="516"/>
      <c r="C140" s="499" t="s">
        <v>1189</v>
      </c>
      <c r="D140" s="228" t="s">
        <v>240</v>
      </c>
      <c r="E140" s="334">
        <v>1390</v>
      </c>
      <c r="F140" s="334"/>
      <c r="G140" s="334"/>
      <c r="H140" s="334"/>
      <c r="I140" s="334"/>
      <c r="J140" s="314"/>
      <c r="K140" s="314"/>
      <c r="L140" s="314"/>
      <c r="M140" s="519" t="s">
        <v>867</v>
      </c>
      <c r="O140" s="512"/>
      <c r="P140" s="512"/>
      <c r="Q140" s="513"/>
    </row>
    <row r="141" spans="1:17" s="417" customFormat="1" ht="116.25" customHeight="1">
      <c r="A141" s="219"/>
      <c r="B141" s="728" t="s">
        <v>1193</v>
      </c>
      <c r="C141" s="729"/>
      <c r="D141" s="729"/>
      <c r="E141" s="730"/>
      <c r="F141" s="418"/>
      <c r="G141" s="418"/>
      <c r="H141" s="418"/>
      <c r="I141" s="419"/>
      <c r="J141" s="419"/>
      <c r="K141" s="419"/>
      <c r="L141" s="419"/>
      <c r="M141" s="519" t="s">
        <v>867</v>
      </c>
    </row>
    <row r="142" spans="1:17" s="425" customFormat="1" ht="38.25">
      <c r="A142" s="219"/>
      <c r="B142" s="516"/>
      <c r="C142" s="499" t="s">
        <v>1194</v>
      </c>
      <c r="D142" s="228" t="s">
        <v>240</v>
      </c>
      <c r="E142" s="334">
        <v>1450</v>
      </c>
      <c r="F142" s="334"/>
      <c r="G142" s="334"/>
      <c r="H142" s="334"/>
      <c r="I142" s="334"/>
      <c r="J142" s="314"/>
      <c r="K142" s="314"/>
      <c r="L142" s="314"/>
      <c r="M142" s="519" t="s">
        <v>867</v>
      </c>
      <c r="O142" s="512"/>
      <c r="P142" s="512"/>
      <c r="Q142" s="513"/>
    </row>
    <row r="143" spans="1:17" s="417" customFormat="1" ht="119.25" customHeight="1">
      <c r="A143" s="219"/>
      <c r="B143" s="728" t="s">
        <v>1195</v>
      </c>
      <c r="C143" s="729"/>
      <c r="D143" s="729"/>
      <c r="E143" s="730"/>
      <c r="F143" s="418"/>
      <c r="G143" s="418"/>
      <c r="H143" s="418"/>
      <c r="I143" s="419"/>
      <c r="J143" s="419"/>
      <c r="K143" s="419"/>
      <c r="L143" s="419"/>
      <c r="M143" s="519" t="s">
        <v>867</v>
      </c>
    </row>
    <row r="144" spans="1:17" s="417" customFormat="1" ht="38.25">
      <c r="A144" s="219"/>
      <c r="B144" s="516"/>
      <c r="C144" s="499" t="s">
        <v>1196</v>
      </c>
      <c r="D144" s="228" t="s">
        <v>240</v>
      </c>
      <c r="E144" s="334">
        <v>1480</v>
      </c>
      <c r="F144" s="334"/>
      <c r="G144" s="334"/>
      <c r="H144" s="334"/>
      <c r="I144" s="334"/>
      <c r="J144" s="314"/>
      <c r="K144" s="314"/>
      <c r="L144" s="314"/>
      <c r="M144" s="493" t="s">
        <v>867</v>
      </c>
      <c r="O144" s="477"/>
      <c r="P144" s="477"/>
      <c r="Q144" s="478"/>
    </row>
    <row r="145" spans="1:13" s="417" customFormat="1" ht="18.75" customHeight="1">
      <c r="A145" s="219"/>
      <c r="B145" s="722" t="s">
        <v>1091</v>
      </c>
      <c r="C145" s="723"/>
      <c r="D145" s="723"/>
      <c r="E145" s="723"/>
      <c r="F145" s="517"/>
      <c r="G145" s="517"/>
      <c r="H145" s="517"/>
      <c r="I145" s="518"/>
      <c r="J145" s="518"/>
      <c r="K145" s="518"/>
      <c r="L145" s="518"/>
      <c r="M145" s="493"/>
    </row>
    <row r="146" spans="1:13" s="417" customFormat="1" ht="26.25" customHeight="1">
      <c r="A146" s="219"/>
      <c r="B146" s="722" t="s">
        <v>1377</v>
      </c>
      <c r="C146" s="723"/>
      <c r="D146" s="723"/>
      <c r="E146" s="723"/>
      <c r="F146" s="418"/>
      <c r="G146" s="418"/>
      <c r="H146" s="418"/>
      <c r="I146" s="419"/>
      <c r="J146" s="419"/>
      <c r="K146" s="419"/>
      <c r="L146" s="419"/>
      <c r="M146" s="493"/>
    </row>
    <row r="147" spans="1:13" s="417" customFormat="1">
      <c r="A147" s="219" t="s">
        <v>430</v>
      </c>
      <c r="B147" s="680" t="s">
        <v>1337</v>
      </c>
      <c r="C147" s="681" t="s">
        <v>1338</v>
      </c>
      <c r="D147" s="228" t="s">
        <v>240</v>
      </c>
      <c r="E147" s="335">
        <v>55</v>
      </c>
      <c r="F147" s="335"/>
      <c r="G147" s="335"/>
      <c r="H147" s="335"/>
      <c r="I147" s="335"/>
      <c r="J147" s="335"/>
      <c r="K147" s="335"/>
      <c r="L147" s="335"/>
      <c r="M147" s="493"/>
    </row>
    <row r="148" spans="1:13" s="417" customFormat="1">
      <c r="A148" s="219"/>
      <c r="B148" s="515"/>
      <c r="C148" s="499" t="s">
        <v>626</v>
      </c>
      <c r="D148" s="228" t="s">
        <v>240</v>
      </c>
      <c r="E148" s="335">
        <v>55</v>
      </c>
      <c r="F148" s="335"/>
      <c r="G148" s="335"/>
      <c r="H148" s="335"/>
      <c r="I148" s="335"/>
      <c r="J148" s="335"/>
      <c r="K148" s="335"/>
      <c r="L148" s="335"/>
      <c r="M148" s="493"/>
    </row>
    <row r="149" spans="1:13" s="417" customFormat="1" ht="18.75" customHeight="1">
      <c r="A149" s="219"/>
      <c r="B149" s="722" t="s">
        <v>1092</v>
      </c>
      <c r="C149" s="723"/>
      <c r="D149" s="723"/>
      <c r="E149" s="723"/>
      <c r="F149" s="517"/>
      <c r="G149" s="517"/>
      <c r="H149" s="517"/>
      <c r="I149" s="518"/>
      <c r="J149" s="518"/>
      <c r="K149" s="518"/>
      <c r="L149" s="518"/>
      <c r="M149" s="519"/>
    </row>
    <row r="150" spans="1:13" s="417" customFormat="1">
      <c r="A150" s="219"/>
      <c r="B150" s="515"/>
      <c r="C150" s="499" t="s">
        <v>1093</v>
      </c>
      <c r="D150" s="228" t="s">
        <v>240</v>
      </c>
      <c r="E150" s="334">
        <v>90</v>
      </c>
      <c r="F150" s="334"/>
      <c r="G150" s="334"/>
      <c r="H150" s="334"/>
      <c r="I150" s="334"/>
      <c r="J150" s="334"/>
      <c r="K150" s="334"/>
      <c r="L150" s="334"/>
      <c r="M150" s="519"/>
    </row>
    <row r="151" spans="1:13" s="514" customFormat="1" ht="15">
      <c r="A151" s="219"/>
      <c r="B151" s="511"/>
      <c r="C151" s="499" t="s">
        <v>1094</v>
      </c>
      <c r="D151" s="228" t="s">
        <v>240</v>
      </c>
      <c r="E151" s="334">
        <v>30</v>
      </c>
      <c r="F151" s="334"/>
      <c r="G151" s="334"/>
      <c r="H151" s="334"/>
      <c r="I151" s="334"/>
      <c r="J151" s="314"/>
      <c r="K151" s="314"/>
      <c r="L151" s="314"/>
      <c r="M151" s="481"/>
    </row>
    <row r="152" spans="1:13" s="417" customFormat="1">
      <c r="A152" s="219"/>
      <c r="B152" s="515"/>
      <c r="C152" s="499" t="s">
        <v>1197</v>
      </c>
      <c r="D152" s="228" t="s">
        <v>240</v>
      </c>
      <c r="E152" s="334">
        <v>25</v>
      </c>
      <c r="F152" s="334"/>
      <c r="G152" s="334"/>
      <c r="H152" s="334"/>
      <c r="I152" s="334"/>
      <c r="J152" s="334"/>
      <c r="K152" s="334"/>
      <c r="L152" s="334"/>
      <c r="M152" s="519"/>
    </row>
    <row r="153" spans="1:13" s="417" customFormat="1">
      <c r="A153" s="219"/>
      <c r="B153" s="515"/>
      <c r="C153" s="499" t="s">
        <v>1095</v>
      </c>
      <c r="D153" s="228" t="s">
        <v>240</v>
      </c>
      <c r="E153" s="334">
        <v>40</v>
      </c>
      <c r="F153" s="334"/>
      <c r="G153" s="334"/>
      <c r="H153" s="334"/>
      <c r="I153" s="334"/>
      <c r="J153" s="334"/>
      <c r="K153" s="334"/>
      <c r="L153" s="334"/>
      <c r="M153" s="519"/>
    </row>
    <row r="154" spans="1:13" s="417" customFormat="1">
      <c r="A154" s="219"/>
      <c r="B154" s="515"/>
      <c r="C154" s="499" t="s">
        <v>1096</v>
      </c>
      <c r="D154" s="228" t="s">
        <v>240</v>
      </c>
      <c r="E154" s="334">
        <v>15</v>
      </c>
      <c r="F154" s="334"/>
      <c r="G154" s="334"/>
      <c r="H154" s="334"/>
      <c r="I154" s="334"/>
      <c r="J154" s="334"/>
      <c r="K154" s="334"/>
      <c r="L154" s="334"/>
      <c r="M154" s="519"/>
    </row>
    <row r="155" spans="1:13" s="514" customFormat="1" ht="15">
      <c r="A155" s="219"/>
      <c r="B155" s="511"/>
      <c r="C155" s="499" t="s">
        <v>1097</v>
      </c>
      <c r="D155" s="228" t="s">
        <v>240</v>
      </c>
      <c r="E155" s="334">
        <v>50</v>
      </c>
      <c r="F155" s="334"/>
      <c r="G155" s="334"/>
      <c r="H155" s="334"/>
      <c r="I155" s="334"/>
      <c r="J155" s="314"/>
      <c r="K155" s="314"/>
      <c r="L155" s="314"/>
      <c r="M155" s="481"/>
    </row>
    <row r="156" spans="1:13" s="514" customFormat="1" ht="25.5">
      <c r="A156" s="219"/>
      <c r="B156" s="511"/>
      <c r="C156" s="499" t="s">
        <v>1098</v>
      </c>
      <c r="D156" s="228" t="s">
        <v>240</v>
      </c>
      <c r="E156" s="334">
        <v>250</v>
      </c>
      <c r="F156" s="334"/>
      <c r="G156" s="334"/>
      <c r="H156" s="334"/>
      <c r="I156" s="334"/>
      <c r="J156" s="314"/>
      <c r="K156" s="314"/>
      <c r="L156" s="314"/>
      <c r="M156" s="519"/>
    </row>
    <row r="157" spans="1:13" s="162" customFormat="1" ht="21" customHeight="1" outlineLevel="1">
      <c r="A157" s="219"/>
      <c r="B157" s="733" t="s">
        <v>435</v>
      </c>
      <c r="C157" s="734"/>
      <c r="D157" s="734"/>
      <c r="E157" s="734"/>
      <c r="F157" s="43"/>
      <c r="G157" s="43"/>
      <c r="H157" s="43"/>
      <c r="I157" s="44"/>
      <c r="J157" s="44"/>
      <c r="K157" s="44"/>
      <c r="L157" s="44"/>
      <c r="M157" s="493" t="s">
        <v>867</v>
      </c>
    </row>
    <row r="158" spans="1:13" s="254" customFormat="1" ht="18" customHeight="1" outlineLevel="2">
      <c r="A158" s="219"/>
      <c r="B158" s="738" t="s">
        <v>184</v>
      </c>
      <c r="C158" s="739"/>
      <c r="D158" s="739"/>
      <c r="E158" s="739"/>
      <c r="F158" s="117"/>
      <c r="G158" s="117"/>
      <c r="H158" s="117"/>
      <c r="I158" s="117"/>
      <c r="J158" s="117"/>
      <c r="K158" s="117"/>
      <c r="L158" s="118"/>
      <c r="M158" s="493" t="s">
        <v>867</v>
      </c>
    </row>
    <row r="159" spans="1:13" s="254" customFormat="1" ht="81" customHeight="1" outlineLevel="3">
      <c r="A159" s="219"/>
      <c r="B159" s="740" t="s">
        <v>861</v>
      </c>
      <c r="C159" s="741"/>
      <c r="D159" s="741"/>
      <c r="E159" s="741"/>
      <c r="F159" s="117"/>
      <c r="G159" s="117"/>
      <c r="H159" s="117"/>
      <c r="I159" s="117"/>
      <c r="J159" s="117"/>
      <c r="K159" s="117"/>
      <c r="L159" s="118"/>
      <c r="M159" s="493" t="s">
        <v>867</v>
      </c>
    </row>
    <row r="160" spans="1:13" s="254" customFormat="1" outlineLevel="3">
      <c r="A160" s="219"/>
      <c r="B160" s="177">
        <v>92556</v>
      </c>
      <c r="C160" s="499" t="s">
        <v>181</v>
      </c>
      <c r="D160" s="228" t="s">
        <v>240</v>
      </c>
      <c r="E160" s="157">
        <v>650</v>
      </c>
      <c r="F160" s="157"/>
      <c r="G160" s="157"/>
      <c r="H160" s="157"/>
      <c r="I160" s="334"/>
      <c r="J160" s="334"/>
      <c r="K160" s="157"/>
      <c r="L160" s="157"/>
      <c r="M160" s="493" t="s">
        <v>867</v>
      </c>
    </row>
    <row r="161" spans="1:13" s="254" customFormat="1" outlineLevel="3">
      <c r="A161" s="219"/>
      <c r="B161" s="177">
        <v>92557</v>
      </c>
      <c r="C161" s="499" t="s">
        <v>182</v>
      </c>
      <c r="D161" s="228" t="s">
        <v>240</v>
      </c>
      <c r="E161" s="157">
        <v>650</v>
      </c>
      <c r="F161" s="157"/>
      <c r="G161" s="157"/>
      <c r="H161" s="157"/>
      <c r="I161" s="334"/>
      <c r="J161" s="334"/>
      <c r="K161" s="157"/>
      <c r="L161" s="157"/>
      <c r="M161" s="493" t="s">
        <v>867</v>
      </c>
    </row>
    <row r="162" spans="1:13" s="254" customFormat="1" outlineLevel="2">
      <c r="A162" s="219"/>
      <c r="B162" s="177">
        <v>92558</v>
      </c>
      <c r="C162" s="499" t="s">
        <v>183</v>
      </c>
      <c r="D162" s="228" t="s">
        <v>240</v>
      </c>
      <c r="E162" s="157">
        <v>650</v>
      </c>
      <c r="F162" s="157"/>
      <c r="G162" s="157"/>
      <c r="H162" s="157"/>
      <c r="I162" s="334"/>
      <c r="J162" s="334"/>
      <c r="K162" s="157"/>
      <c r="L162" s="157"/>
      <c r="M162" s="493" t="s">
        <v>867</v>
      </c>
    </row>
    <row r="163" spans="1:13" s="254" customFormat="1" ht="145.5" customHeight="1" outlineLevel="3">
      <c r="A163" s="219"/>
      <c r="B163" s="735" t="s">
        <v>1198</v>
      </c>
      <c r="C163" s="736"/>
      <c r="D163" s="736"/>
      <c r="E163" s="737"/>
      <c r="F163" s="117"/>
      <c r="G163" s="117"/>
      <c r="H163" s="117"/>
      <c r="I163" s="117"/>
      <c r="J163" s="117"/>
      <c r="K163" s="117"/>
      <c r="L163" s="118"/>
      <c r="M163" s="493" t="s">
        <v>867</v>
      </c>
    </row>
    <row r="164" spans="1:13" s="254" customFormat="1" ht="25.5" outlineLevel="3">
      <c r="A164" s="219"/>
      <c r="B164" s="177"/>
      <c r="C164" s="499" t="s">
        <v>1199</v>
      </c>
      <c r="D164" s="228" t="s">
        <v>240</v>
      </c>
      <c r="E164" s="157">
        <v>1990</v>
      </c>
      <c r="F164" s="157"/>
      <c r="G164" s="157"/>
      <c r="H164" s="334"/>
      <c r="I164" s="334"/>
      <c r="J164" s="157"/>
      <c r="K164" s="157"/>
      <c r="L164" s="157"/>
      <c r="M164" s="493" t="s">
        <v>867</v>
      </c>
    </row>
    <row r="165" spans="1:13" s="254" customFormat="1" ht="25.5" outlineLevel="3">
      <c r="A165" s="219"/>
      <c r="B165" s="177"/>
      <c r="C165" s="499" t="s">
        <v>1200</v>
      </c>
      <c r="D165" s="228" t="s">
        <v>240</v>
      </c>
      <c r="E165" s="157">
        <v>1990</v>
      </c>
      <c r="F165" s="157"/>
      <c r="G165" s="157"/>
      <c r="H165" s="334"/>
      <c r="I165" s="334"/>
      <c r="J165" s="157"/>
      <c r="K165" s="157"/>
      <c r="L165" s="157"/>
      <c r="M165" s="493" t="s">
        <v>867</v>
      </c>
    </row>
    <row r="166" spans="1:13" s="254" customFormat="1" ht="25.5" outlineLevel="3">
      <c r="A166" s="219"/>
      <c r="B166" s="177"/>
      <c r="C166" s="499" t="s">
        <v>1201</v>
      </c>
      <c r="D166" s="228" t="s">
        <v>240</v>
      </c>
      <c r="E166" s="157">
        <v>1990</v>
      </c>
      <c r="F166" s="157"/>
      <c r="G166" s="157"/>
      <c r="H166" s="334"/>
      <c r="I166" s="334"/>
      <c r="J166" s="157"/>
      <c r="K166" s="157"/>
      <c r="L166" s="157"/>
      <c r="M166" s="493" t="s">
        <v>867</v>
      </c>
    </row>
    <row r="167" spans="1:13" s="162" customFormat="1" ht="15.75" outlineLevel="1">
      <c r="A167" s="219"/>
      <c r="B167" s="733" t="s">
        <v>1379</v>
      </c>
      <c r="C167" s="734"/>
      <c r="D167" s="734"/>
      <c r="E167" s="734"/>
      <c r="F167" s="43"/>
      <c r="G167" s="43"/>
      <c r="H167" s="43"/>
      <c r="I167" s="44"/>
      <c r="J167" s="44"/>
      <c r="K167" s="44"/>
      <c r="L167" s="44"/>
      <c r="M167" s="154"/>
    </row>
    <row r="168" spans="1:13" s="230" customFormat="1" outlineLevel="2">
      <c r="A168" s="219"/>
      <c r="B168" s="188" t="s">
        <v>463</v>
      </c>
      <c r="C168" s="500"/>
      <c r="D168" s="245"/>
      <c r="E168" s="245"/>
      <c r="F168" s="245"/>
      <c r="G168" s="245"/>
      <c r="H168" s="245"/>
      <c r="I168" s="74"/>
      <c r="J168" s="74"/>
      <c r="K168" s="74"/>
      <c r="L168" s="74"/>
      <c r="M168" s="154"/>
    </row>
    <row r="169" spans="1:13" s="260" customFormat="1" outlineLevel="3">
      <c r="A169" s="219" t="s">
        <v>429</v>
      </c>
      <c r="B169" s="515" t="s">
        <v>1339</v>
      </c>
      <c r="C169" s="522" t="s">
        <v>760</v>
      </c>
      <c r="D169" s="523" t="s">
        <v>240</v>
      </c>
      <c r="E169" s="178">
        <v>799</v>
      </c>
      <c r="F169" s="178"/>
      <c r="G169" s="334"/>
      <c r="H169" s="334"/>
      <c r="I169" s="334"/>
      <c r="J169" s="314"/>
      <c r="K169" s="314"/>
      <c r="L169" s="314"/>
      <c r="M169" s="154"/>
    </row>
    <row r="170" spans="1:13" ht="25.5" outlineLevel="3">
      <c r="A170" s="219" t="s">
        <v>429</v>
      </c>
      <c r="B170" s="515" t="s">
        <v>1099</v>
      </c>
      <c r="C170" s="522" t="s">
        <v>1100</v>
      </c>
      <c r="D170" s="523" t="s">
        <v>240</v>
      </c>
      <c r="E170" s="178">
        <v>840</v>
      </c>
      <c r="F170" s="178"/>
      <c r="G170" s="334"/>
      <c r="H170" s="334"/>
      <c r="I170" s="334"/>
      <c r="J170" s="314"/>
      <c r="K170" s="314"/>
      <c r="L170" s="314"/>
      <c r="M170" s="154"/>
    </row>
    <row r="171" spans="1:13" ht="25.5" outlineLevel="3">
      <c r="A171" s="219" t="s">
        <v>429</v>
      </c>
      <c r="B171" s="515">
        <v>127069</v>
      </c>
      <c r="C171" s="522" t="s">
        <v>584</v>
      </c>
      <c r="D171" s="523" t="s">
        <v>240</v>
      </c>
      <c r="E171" s="178">
        <v>959</v>
      </c>
      <c r="F171" s="178"/>
      <c r="G171" s="334"/>
      <c r="H171" s="334"/>
      <c r="I171" s="334"/>
      <c r="J171" s="334"/>
      <c r="K171" s="334"/>
      <c r="L171" s="334"/>
      <c r="M171" s="154"/>
    </row>
    <row r="172" spans="1:13" ht="25.5" outlineLevel="3">
      <c r="A172" s="219" t="s">
        <v>429</v>
      </c>
      <c r="B172" s="515" t="s">
        <v>1340</v>
      </c>
      <c r="C172" s="522" t="s">
        <v>1341</v>
      </c>
      <c r="D172" s="523" t="s">
        <v>240</v>
      </c>
      <c r="E172" s="178">
        <v>1195</v>
      </c>
      <c r="F172" s="178"/>
      <c r="G172" s="334"/>
      <c r="H172" s="334"/>
      <c r="I172" s="334"/>
      <c r="J172" s="334"/>
      <c r="K172" s="334"/>
      <c r="L172" s="334"/>
      <c r="M172" s="154"/>
    </row>
    <row r="173" spans="1:13" ht="25.5" outlineLevel="3">
      <c r="A173" s="219" t="s">
        <v>429</v>
      </c>
      <c r="B173" s="515" t="s">
        <v>1342</v>
      </c>
      <c r="C173" s="522" t="s">
        <v>1343</v>
      </c>
      <c r="D173" s="523" t="s">
        <v>240</v>
      </c>
      <c r="E173" s="178">
        <v>1195</v>
      </c>
      <c r="F173" s="178"/>
      <c r="G173" s="334"/>
      <c r="H173" s="334"/>
      <c r="I173" s="334"/>
      <c r="J173" s="314"/>
      <c r="K173" s="314"/>
      <c r="L173" s="314"/>
      <c r="M173" s="154"/>
    </row>
    <row r="174" spans="1:13" s="230" customFormat="1" outlineLevel="2">
      <c r="A174" s="219"/>
      <c r="B174" s="188" t="s">
        <v>759</v>
      </c>
      <c r="C174" s="500"/>
      <c r="D174" s="302"/>
      <c r="E174" s="302"/>
      <c r="F174" s="302"/>
      <c r="G174" s="74"/>
      <c r="H174" s="74"/>
      <c r="I174" s="74"/>
      <c r="J174" s="74"/>
      <c r="K174" s="74"/>
      <c r="L174" s="74"/>
      <c r="M174" s="154"/>
    </row>
    <row r="175" spans="1:13" ht="25.5" outlineLevel="3">
      <c r="A175" s="219" t="s">
        <v>429</v>
      </c>
      <c r="B175" s="515">
        <v>128762</v>
      </c>
      <c r="C175" s="522" t="s">
        <v>1344</v>
      </c>
      <c r="D175" s="523" t="s">
        <v>240</v>
      </c>
      <c r="E175" s="178">
        <v>904</v>
      </c>
      <c r="F175" s="178"/>
      <c r="G175" s="178"/>
      <c r="H175" s="178"/>
      <c r="I175" s="178"/>
      <c r="J175" s="521"/>
      <c r="K175" s="521"/>
      <c r="L175" s="521"/>
      <c r="M175" s="154"/>
    </row>
    <row r="176" spans="1:13" ht="25.5" outlineLevel="3">
      <c r="A176" s="219" t="s">
        <v>429</v>
      </c>
      <c r="B176" s="515" t="s">
        <v>1101</v>
      </c>
      <c r="C176" s="522" t="s">
        <v>1102</v>
      </c>
      <c r="D176" s="523" t="s">
        <v>240</v>
      </c>
      <c r="E176" s="178">
        <v>930</v>
      </c>
      <c r="F176" s="178"/>
      <c r="G176" s="178"/>
      <c r="H176" s="178"/>
      <c r="I176" s="178"/>
      <c r="J176" s="521"/>
      <c r="K176" s="521"/>
      <c r="L176" s="521"/>
      <c r="M176" s="154"/>
    </row>
    <row r="177" spans="1:24" ht="25.5" outlineLevel="3">
      <c r="A177" s="219" t="s">
        <v>429</v>
      </c>
      <c r="B177" s="515" t="s">
        <v>1345</v>
      </c>
      <c r="C177" s="522" t="s">
        <v>1346</v>
      </c>
      <c r="D177" s="523" t="s">
        <v>240</v>
      </c>
      <c r="E177" s="178">
        <v>945</v>
      </c>
      <c r="F177" s="178"/>
      <c r="G177" s="178"/>
      <c r="H177" s="178"/>
      <c r="I177" s="178"/>
      <c r="J177" s="178"/>
      <c r="K177" s="178"/>
      <c r="L177" s="178"/>
      <c r="M177" s="154"/>
    </row>
    <row r="178" spans="1:24" ht="25.5" outlineLevel="3">
      <c r="A178" s="219" t="s">
        <v>429</v>
      </c>
      <c r="B178" s="515">
        <v>127070</v>
      </c>
      <c r="C178" s="522" t="s">
        <v>585</v>
      </c>
      <c r="D178" s="523" t="s">
        <v>240</v>
      </c>
      <c r="E178" s="178">
        <v>1049</v>
      </c>
      <c r="F178" s="178"/>
      <c r="G178" s="178"/>
      <c r="H178" s="178"/>
      <c r="I178" s="178"/>
      <c r="J178" s="178"/>
      <c r="K178" s="178"/>
      <c r="L178" s="178"/>
      <c r="M178" s="154"/>
    </row>
    <row r="179" spans="1:24" ht="25.5" outlineLevel="3">
      <c r="A179" s="219" t="s">
        <v>429</v>
      </c>
      <c r="B179" s="515" t="s">
        <v>1347</v>
      </c>
      <c r="C179" s="522" t="s">
        <v>1348</v>
      </c>
      <c r="D179" s="523" t="s">
        <v>240</v>
      </c>
      <c r="E179" s="178">
        <v>1064</v>
      </c>
      <c r="F179" s="178"/>
      <c r="G179" s="178"/>
      <c r="H179" s="178"/>
      <c r="I179" s="178"/>
      <c r="J179" s="521"/>
      <c r="K179" s="521"/>
      <c r="L179" s="521"/>
      <c r="M179" s="154"/>
    </row>
    <row r="180" spans="1:24" ht="38.25" outlineLevel="3">
      <c r="A180" s="219" t="s">
        <v>429</v>
      </c>
      <c r="B180" s="515" t="s">
        <v>1349</v>
      </c>
      <c r="C180" s="694" t="s">
        <v>1350</v>
      </c>
      <c r="D180" s="523" t="s">
        <v>240</v>
      </c>
      <c r="E180" s="178">
        <v>1300</v>
      </c>
      <c r="F180" s="178"/>
      <c r="G180" s="178"/>
      <c r="H180" s="178"/>
      <c r="I180" s="178"/>
      <c r="J180" s="521"/>
      <c r="K180" s="521"/>
      <c r="L180" s="521"/>
      <c r="M180" s="154"/>
    </row>
    <row r="181" spans="1:24" ht="38.25" outlineLevel="3">
      <c r="A181" s="219" t="s">
        <v>429</v>
      </c>
      <c r="B181" s="515" t="s">
        <v>1351</v>
      </c>
      <c r="C181" s="694" t="s">
        <v>1352</v>
      </c>
      <c r="D181" s="523" t="s">
        <v>240</v>
      </c>
      <c r="E181" s="178">
        <v>1300</v>
      </c>
      <c r="F181" s="178"/>
      <c r="G181" s="178"/>
      <c r="H181" s="178"/>
      <c r="I181" s="178"/>
      <c r="J181" s="521"/>
      <c r="K181" s="521"/>
      <c r="L181" s="521"/>
      <c r="M181" s="154"/>
    </row>
    <row r="182" spans="1:24" ht="25.5" outlineLevel="3">
      <c r="A182" s="464" t="s">
        <v>429</v>
      </c>
      <c r="B182" s="511" t="s">
        <v>1353</v>
      </c>
      <c r="C182" s="696" t="s">
        <v>1354</v>
      </c>
      <c r="D182" s="697" t="s">
        <v>240</v>
      </c>
      <c r="E182" s="521">
        <v>1195</v>
      </c>
      <c r="F182" s="521"/>
      <c r="G182" s="521"/>
      <c r="H182" s="521"/>
      <c r="I182" s="521"/>
      <c r="J182" s="521"/>
      <c r="K182" s="521"/>
      <c r="L182" s="521"/>
      <c r="M182" s="154"/>
    </row>
    <row r="183" spans="1:24" s="230" customFormat="1" outlineLevel="2">
      <c r="A183" s="219"/>
      <c r="B183" s="704" t="s">
        <v>1359</v>
      </c>
      <c r="C183" s="502"/>
      <c r="D183" s="672"/>
      <c r="E183" s="672"/>
      <c r="F183" s="672"/>
      <c r="G183" s="672"/>
      <c r="H183" s="672"/>
      <c r="I183" s="342"/>
      <c r="J183" s="342"/>
      <c r="K183" s="342"/>
      <c r="L183" s="342"/>
      <c r="M183" s="175"/>
    </row>
    <row r="184" spans="1:24" s="425" customFormat="1" outlineLevel="3">
      <c r="A184" s="464" t="s">
        <v>430</v>
      </c>
      <c r="B184" s="700" t="s">
        <v>1360</v>
      </c>
      <c r="C184" s="701" t="s">
        <v>1361</v>
      </c>
      <c r="D184" s="702" t="s">
        <v>240</v>
      </c>
      <c r="E184" s="695">
        <v>844</v>
      </c>
      <c r="F184" s="695"/>
      <c r="G184" s="314"/>
      <c r="H184" s="314"/>
      <c r="I184" s="314"/>
      <c r="J184" s="334"/>
      <c r="K184" s="334"/>
      <c r="L184" s="334"/>
      <c r="M184" s="175"/>
    </row>
    <row r="185" spans="1:24" s="230" customFormat="1" outlineLevel="3">
      <c r="A185" s="464" t="s">
        <v>430</v>
      </c>
      <c r="B185" s="700" t="s">
        <v>1362</v>
      </c>
      <c r="C185" s="701" t="s">
        <v>1363</v>
      </c>
      <c r="D185" s="702" t="s">
        <v>240</v>
      </c>
      <c r="E185" s="695">
        <v>944</v>
      </c>
      <c r="F185" s="695"/>
      <c r="G185" s="314"/>
      <c r="H185" s="314"/>
      <c r="I185" s="314"/>
      <c r="J185" s="334"/>
      <c r="K185" s="334"/>
      <c r="L185" s="334"/>
      <c r="M185" s="175"/>
    </row>
    <row r="186" spans="1:24" s="230" customFormat="1" outlineLevel="2">
      <c r="A186" s="219"/>
      <c r="B186" s="191" t="s">
        <v>891</v>
      </c>
      <c r="C186" s="502"/>
      <c r="D186" s="420"/>
      <c r="E186" s="420"/>
      <c r="F186" s="420"/>
      <c r="G186" s="420"/>
      <c r="H186" s="420"/>
      <c r="I186" s="342"/>
      <c r="J186" s="342"/>
      <c r="K186" s="342"/>
      <c r="L186" s="342"/>
      <c r="M186" s="175"/>
    </row>
    <row r="187" spans="1:24" s="425" customFormat="1" outlineLevel="3">
      <c r="A187" s="219"/>
      <c r="B187" s="257">
        <v>131925</v>
      </c>
      <c r="C187" s="510" t="s">
        <v>924</v>
      </c>
      <c r="D187" s="423" t="s">
        <v>240</v>
      </c>
      <c r="E187" s="315">
        <v>1099</v>
      </c>
      <c r="F187" s="315"/>
      <c r="G187" s="334"/>
      <c r="H187" s="334"/>
      <c r="I187" s="334"/>
      <c r="J187" s="334"/>
      <c r="K187" s="334"/>
      <c r="L187" s="334"/>
      <c r="M187" s="175"/>
    </row>
    <row r="188" spans="1:24" s="230" customFormat="1" outlineLevel="3">
      <c r="A188" s="219"/>
      <c r="B188" s="257">
        <v>131926</v>
      </c>
      <c r="C188" s="510" t="s">
        <v>892</v>
      </c>
      <c r="D188" s="423" t="s">
        <v>240</v>
      </c>
      <c r="E188" s="315">
        <v>650</v>
      </c>
      <c r="F188" s="315"/>
      <c r="G188" s="334"/>
      <c r="H188" s="334"/>
      <c r="I188" s="334"/>
      <c r="J188" s="334"/>
      <c r="K188" s="334"/>
      <c r="L188" s="334"/>
      <c r="M188" s="175"/>
    </row>
    <row r="189" spans="1:24" s="230" customFormat="1" ht="27.75" customHeight="1" outlineLevel="2">
      <c r="A189" s="219"/>
      <c r="B189" s="731" t="s">
        <v>1376</v>
      </c>
      <c r="C189" s="732"/>
      <c r="D189" s="732"/>
      <c r="E189" s="732"/>
      <c r="F189" s="672"/>
      <c r="G189" s="672"/>
      <c r="H189" s="672"/>
      <c r="I189" s="342"/>
      <c r="J189" s="342"/>
      <c r="K189" s="342"/>
      <c r="L189" s="342"/>
      <c r="M189" s="175"/>
    </row>
    <row r="190" spans="1:24" s="230" customFormat="1">
      <c r="A190" s="219"/>
      <c r="B190" s="515"/>
      <c r="C190" s="597" t="s">
        <v>1088</v>
      </c>
      <c r="D190" s="228" t="s">
        <v>240</v>
      </c>
      <c r="E190" s="334">
        <v>370</v>
      </c>
      <c r="F190" s="334"/>
      <c r="G190" s="334"/>
      <c r="H190" s="334"/>
      <c r="I190" s="334"/>
      <c r="J190" s="334"/>
      <c r="K190" s="334"/>
      <c r="L190" s="334"/>
      <c r="M190" s="598"/>
      <c r="N190" s="599"/>
      <c r="O190" s="599"/>
      <c r="P190" s="599"/>
      <c r="Q190" s="600"/>
      <c r="S190" s="601"/>
      <c r="T190" s="601"/>
      <c r="U190" s="599"/>
      <c r="V190" s="599"/>
      <c r="W190" s="599"/>
      <c r="X190" s="600"/>
    </row>
    <row r="191" spans="1:24" s="230" customFormat="1">
      <c r="A191" s="219"/>
      <c r="B191" s="515"/>
      <c r="C191" s="597" t="s">
        <v>1089</v>
      </c>
      <c r="D191" s="228" t="s">
        <v>240</v>
      </c>
      <c r="E191" s="334">
        <v>370</v>
      </c>
      <c r="F191" s="334"/>
      <c r="G191" s="334"/>
      <c r="H191" s="334"/>
      <c r="I191" s="334"/>
      <c r="J191" s="334"/>
      <c r="K191" s="334"/>
      <c r="L191" s="334"/>
      <c r="M191" s="598"/>
      <c r="N191" s="599"/>
      <c r="O191" s="599"/>
      <c r="P191" s="599"/>
      <c r="Q191" s="600"/>
      <c r="S191" s="601"/>
      <c r="T191" s="601"/>
      <c r="U191" s="599"/>
      <c r="V191" s="599"/>
      <c r="W191" s="599"/>
      <c r="X191" s="600"/>
    </row>
    <row r="192" spans="1:24" s="230" customFormat="1" outlineLevel="3">
      <c r="A192" s="219" t="s">
        <v>429</v>
      </c>
      <c r="B192" s="197"/>
      <c r="C192" s="503" t="s">
        <v>1364</v>
      </c>
      <c r="D192" s="524" t="s">
        <v>240</v>
      </c>
      <c r="E192" s="315">
        <v>55</v>
      </c>
      <c r="F192" s="315"/>
      <c r="G192" s="525"/>
      <c r="H192" s="315"/>
      <c r="I192" s="315"/>
      <c r="J192" s="315"/>
      <c r="K192" s="315"/>
      <c r="L192" s="315"/>
      <c r="M192" s="175"/>
    </row>
    <row r="193" spans="1:13" ht="12.75" customHeight="1" outlineLevel="2">
      <c r="A193" s="219"/>
      <c r="B193" s="742" t="s">
        <v>1355</v>
      </c>
      <c r="C193" s="743"/>
      <c r="D193" s="743"/>
      <c r="E193" s="743"/>
      <c r="F193" s="48"/>
      <c r="G193" s="48"/>
      <c r="H193" s="48"/>
      <c r="I193" s="49"/>
      <c r="J193" s="49"/>
      <c r="K193" s="49"/>
      <c r="L193" s="49"/>
      <c r="M193" s="154"/>
    </row>
    <row r="194" spans="1:13" outlineLevel="2">
      <c r="A194" s="219" t="s">
        <v>429</v>
      </c>
      <c r="B194" s="680">
        <v>129881</v>
      </c>
      <c r="C194" s="693" t="s">
        <v>774</v>
      </c>
      <c r="D194" s="686" t="s">
        <v>240</v>
      </c>
      <c r="E194" s="698">
        <v>67</v>
      </c>
      <c r="F194" s="698"/>
      <c r="G194" s="699"/>
      <c r="H194" s="699"/>
      <c r="I194" s="699"/>
      <c r="J194" s="259"/>
      <c r="K194" s="259"/>
      <c r="L194" s="259"/>
      <c r="M194" s="154"/>
    </row>
    <row r="195" spans="1:13" outlineLevel="2">
      <c r="A195" s="219" t="s">
        <v>429</v>
      </c>
      <c r="B195" s="680">
        <v>125514</v>
      </c>
      <c r="C195" s="693" t="s">
        <v>604</v>
      </c>
      <c r="D195" s="686" t="s">
        <v>240</v>
      </c>
      <c r="E195" s="698">
        <v>83</v>
      </c>
      <c r="F195" s="698"/>
      <c r="G195" s="699"/>
      <c r="H195" s="699"/>
      <c r="I195" s="699"/>
      <c r="J195" s="259"/>
      <c r="K195" s="259"/>
      <c r="L195" s="259"/>
      <c r="M195" s="154"/>
    </row>
    <row r="196" spans="1:13" ht="25.5" outlineLevel="2">
      <c r="A196" s="219" t="s">
        <v>429</v>
      </c>
      <c r="B196" s="680">
        <v>115155</v>
      </c>
      <c r="C196" s="693" t="s">
        <v>605</v>
      </c>
      <c r="D196" s="686" t="s">
        <v>240</v>
      </c>
      <c r="E196" s="698">
        <v>83</v>
      </c>
      <c r="F196" s="698"/>
      <c r="G196" s="699"/>
      <c r="H196" s="699"/>
      <c r="I196" s="699"/>
      <c r="J196" s="259"/>
      <c r="K196" s="259"/>
      <c r="L196" s="259"/>
      <c r="M196" s="154"/>
    </row>
    <row r="197" spans="1:13" ht="25.5" outlineLevel="2">
      <c r="A197" s="219" t="s">
        <v>429</v>
      </c>
      <c r="B197" s="680">
        <v>121349</v>
      </c>
      <c r="C197" s="693" t="s">
        <v>606</v>
      </c>
      <c r="D197" s="686" t="s">
        <v>240</v>
      </c>
      <c r="E197" s="698">
        <v>83</v>
      </c>
      <c r="F197" s="698"/>
      <c r="G197" s="699"/>
      <c r="H197" s="699"/>
      <c r="I197" s="699"/>
      <c r="J197" s="259"/>
      <c r="K197" s="259"/>
      <c r="L197" s="259"/>
      <c r="M197" s="154"/>
    </row>
    <row r="198" spans="1:13" outlineLevel="2">
      <c r="A198" s="219" t="s">
        <v>429</v>
      </c>
      <c r="B198" s="680">
        <v>129882</v>
      </c>
      <c r="C198" s="693" t="s">
        <v>773</v>
      </c>
      <c r="D198" s="686" t="s">
        <v>240</v>
      </c>
      <c r="E198" s="698">
        <v>174</v>
      </c>
      <c r="F198" s="698"/>
      <c r="G198" s="699"/>
      <c r="H198" s="699"/>
      <c r="I198" s="699"/>
      <c r="J198" s="259"/>
      <c r="K198" s="259"/>
      <c r="L198" s="259"/>
      <c r="M198" s="154"/>
    </row>
    <row r="199" spans="1:13" outlineLevel="2">
      <c r="A199" s="219" t="s">
        <v>429</v>
      </c>
      <c r="B199" s="680">
        <v>125512</v>
      </c>
      <c r="C199" s="693" t="s">
        <v>607</v>
      </c>
      <c r="D199" s="686" t="s">
        <v>240</v>
      </c>
      <c r="E199" s="698">
        <v>208</v>
      </c>
      <c r="F199" s="698"/>
      <c r="G199" s="699"/>
      <c r="H199" s="699"/>
      <c r="I199" s="699"/>
      <c r="J199" s="259"/>
      <c r="K199" s="259"/>
      <c r="L199" s="259"/>
      <c r="M199" s="154"/>
    </row>
    <row r="200" spans="1:13" outlineLevel="2">
      <c r="A200" s="219" t="s">
        <v>429</v>
      </c>
      <c r="B200" s="680">
        <v>119475</v>
      </c>
      <c r="C200" s="693" t="s">
        <v>608</v>
      </c>
      <c r="D200" s="686" t="s">
        <v>240</v>
      </c>
      <c r="E200" s="698">
        <v>214</v>
      </c>
      <c r="F200" s="698"/>
      <c r="G200" s="699"/>
      <c r="H200" s="699"/>
      <c r="I200" s="699"/>
      <c r="J200" s="259"/>
      <c r="K200" s="259"/>
      <c r="L200" s="259"/>
      <c r="M200" s="154"/>
    </row>
    <row r="201" spans="1:13" outlineLevel="2">
      <c r="A201" s="219" t="s">
        <v>429</v>
      </c>
      <c r="B201" s="680">
        <v>124048</v>
      </c>
      <c r="C201" s="693" t="s">
        <v>609</v>
      </c>
      <c r="D201" s="686" t="s">
        <v>240</v>
      </c>
      <c r="E201" s="698">
        <v>214</v>
      </c>
      <c r="F201" s="698"/>
      <c r="G201" s="699"/>
      <c r="H201" s="699"/>
      <c r="I201" s="699"/>
      <c r="J201" s="259"/>
      <c r="K201" s="259"/>
      <c r="L201" s="259"/>
      <c r="M201" s="154"/>
    </row>
    <row r="202" spans="1:13" outlineLevel="2">
      <c r="A202" s="219" t="s">
        <v>429</v>
      </c>
      <c r="B202" s="680" t="s">
        <v>1356</v>
      </c>
      <c r="C202" s="693" t="s">
        <v>610</v>
      </c>
      <c r="D202" s="686" t="s">
        <v>240</v>
      </c>
      <c r="E202" s="698">
        <v>457</v>
      </c>
      <c r="F202" s="698"/>
      <c r="G202" s="699"/>
      <c r="H202" s="699"/>
      <c r="I202" s="699"/>
      <c r="J202" s="259"/>
      <c r="K202" s="259"/>
      <c r="L202" s="259"/>
      <c r="M202" s="154"/>
    </row>
    <row r="203" spans="1:13" outlineLevel="2">
      <c r="A203" s="219" t="s">
        <v>430</v>
      </c>
      <c r="B203" s="680" t="s">
        <v>1357</v>
      </c>
      <c r="C203" s="693" t="s">
        <v>1358</v>
      </c>
      <c r="D203" s="686" t="s">
        <v>240</v>
      </c>
      <c r="E203" s="698">
        <v>229</v>
      </c>
      <c r="F203" s="698"/>
      <c r="G203" s="699"/>
      <c r="H203" s="699"/>
      <c r="I203" s="699"/>
      <c r="J203" s="259"/>
      <c r="K203" s="259"/>
      <c r="L203" s="259"/>
      <c r="M203" s="154"/>
    </row>
    <row r="204" spans="1:13" s="162" customFormat="1" ht="17.25" customHeight="1">
      <c r="A204" s="219"/>
      <c r="B204" s="435" t="s">
        <v>250</v>
      </c>
      <c r="C204" s="706"/>
      <c r="D204" s="707"/>
      <c r="E204" s="707"/>
      <c r="F204" s="43"/>
      <c r="G204" s="43"/>
      <c r="H204" s="43"/>
      <c r="I204" s="44"/>
      <c r="J204" s="44"/>
      <c r="K204" s="44"/>
      <c r="L204" s="44"/>
      <c r="M204" s="154"/>
    </row>
    <row r="205" spans="1:13" s="162" customFormat="1" ht="21.75" customHeight="1" outlineLevel="1">
      <c r="A205" s="219"/>
      <c r="B205" s="738" t="s">
        <v>1380</v>
      </c>
      <c r="C205" s="734"/>
      <c r="D205" s="734"/>
      <c r="E205" s="734"/>
      <c r="F205" s="43"/>
      <c r="G205" s="43"/>
      <c r="H205" s="43"/>
      <c r="I205" s="44"/>
      <c r="J205" s="44"/>
      <c r="K205" s="44"/>
      <c r="L205" s="44"/>
      <c r="M205" s="493"/>
    </row>
    <row r="206" spans="1:13" s="254" customFormat="1" ht="40.5" customHeight="1" outlineLevel="2">
      <c r="A206" s="219"/>
      <c r="B206" s="740" t="s">
        <v>461</v>
      </c>
      <c r="C206" s="750"/>
      <c r="D206" s="750"/>
      <c r="E206" s="750"/>
      <c r="F206" s="47"/>
      <c r="G206" s="47"/>
      <c r="H206" s="47"/>
      <c r="I206" s="72"/>
      <c r="J206" s="72"/>
      <c r="K206" s="72"/>
      <c r="L206" s="72"/>
      <c r="M206" s="493"/>
    </row>
    <row r="207" spans="1:13" s="260" customFormat="1" ht="25.5" outlineLevel="2">
      <c r="A207" s="219"/>
      <c r="B207" s="194">
        <v>107782</v>
      </c>
      <c r="C207" s="504" t="s">
        <v>649</v>
      </c>
      <c r="D207" s="228" t="s">
        <v>240</v>
      </c>
      <c r="E207" s="335">
        <v>800</v>
      </c>
      <c r="F207" s="335"/>
      <c r="G207" s="335"/>
      <c r="H207" s="335"/>
      <c r="I207" s="335"/>
      <c r="J207" s="335"/>
      <c r="K207" s="335"/>
      <c r="L207" s="335"/>
      <c r="M207" s="493"/>
    </row>
    <row r="208" spans="1:13" s="260" customFormat="1" ht="25.5" outlineLevel="2">
      <c r="A208" s="219"/>
      <c r="B208" s="194">
        <v>107783</v>
      </c>
      <c r="C208" s="504" t="s">
        <v>650</v>
      </c>
      <c r="D208" s="228" t="s">
        <v>240</v>
      </c>
      <c r="E208" s="335">
        <v>840</v>
      </c>
      <c r="F208" s="335"/>
      <c r="G208" s="335"/>
      <c r="H208" s="335"/>
      <c r="I208" s="335"/>
      <c r="J208" s="335"/>
      <c r="K208" s="335"/>
      <c r="L208" s="335"/>
      <c r="M208" s="493"/>
    </row>
    <row r="209" spans="1:13" s="260" customFormat="1" ht="25.5" outlineLevel="2">
      <c r="A209" s="219"/>
      <c r="B209" s="194">
        <v>112279</v>
      </c>
      <c r="C209" s="504" t="s">
        <v>651</v>
      </c>
      <c r="D209" s="228" t="s">
        <v>240</v>
      </c>
      <c r="E209" s="335">
        <v>860</v>
      </c>
      <c r="F209" s="335"/>
      <c r="G209" s="335"/>
      <c r="H209" s="335"/>
      <c r="I209" s="335"/>
      <c r="J209" s="335"/>
      <c r="K209" s="335"/>
      <c r="L209" s="335"/>
      <c r="M209" s="493"/>
    </row>
    <row r="210" spans="1:13" s="260" customFormat="1" ht="29.25" customHeight="1" outlineLevel="2">
      <c r="A210" s="219"/>
      <c r="B210" s="197">
        <v>107784</v>
      </c>
      <c r="C210" s="499" t="s">
        <v>652</v>
      </c>
      <c r="D210" s="228" t="s">
        <v>240</v>
      </c>
      <c r="E210" s="335">
        <v>830</v>
      </c>
      <c r="F210" s="335"/>
      <c r="G210" s="335"/>
      <c r="H210" s="335"/>
      <c r="I210" s="335"/>
      <c r="J210" s="335"/>
      <c r="K210" s="335"/>
      <c r="L210" s="335"/>
      <c r="M210" s="493"/>
    </row>
    <row r="211" spans="1:13" s="260" customFormat="1" ht="26.25" customHeight="1" outlineLevel="2">
      <c r="A211" s="219"/>
      <c r="B211" s="197">
        <v>107785</v>
      </c>
      <c r="C211" s="499" t="s">
        <v>653</v>
      </c>
      <c r="D211" s="228" t="s">
        <v>240</v>
      </c>
      <c r="E211" s="335">
        <v>870</v>
      </c>
      <c r="F211" s="335"/>
      <c r="G211" s="335"/>
      <c r="H211" s="335"/>
      <c r="I211" s="335"/>
      <c r="J211" s="335"/>
      <c r="K211" s="335"/>
      <c r="L211" s="335"/>
      <c r="M211" s="493"/>
    </row>
    <row r="212" spans="1:13" s="260" customFormat="1" ht="29.25" customHeight="1" outlineLevel="2">
      <c r="A212" s="219"/>
      <c r="B212" s="197">
        <v>112280</v>
      </c>
      <c r="C212" s="499" t="s">
        <v>654</v>
      </c>
      <c r="D212" s="228" t="s">
        <v>240</v>
      </c>
      <c r="E212" s="335">
        <v>890</v>
      </c>
      <c r="F212" s="335"/>
      <c r="G212" s="335"/>
      <c r="H212" s="335"/>
      <c r="I212" s="335"/>
      <c r="J212" s="335"/>
      <c r="K212" s="335"/>
      <c r="L212" s="335"/>
      <c r="M212" s="493"/>
    </row>
    <row r="213" spans="1:13" s="341" customFormat="1" ht="20.25" customHeight="1" outlineLevel="2">
      <c r="A213" s="219"/>
      <c r="B213" s="740" t="s">
        <v>923</v>
      </c>
      <c r="C213" s="750"/>
      <c r="D213" s="750"/>
      <c r="E213" s="750"/>
      <c r="F213" s="421"/>
      <c r="G213" s="421"/>
      <c r="H213" s="421"/>
      <c r="I213" s="421"/>
      <c r="J213" s="421"/>
      <c r="K213" s="421"/>
      <c r="L213" s="422"/>
      <c r="M213" s="493"/>
    </row>
    <row r="214" spans="1:13" s="254" customFormat="1" outlineLevel="3">
      <c r="A214" s="219"/>
      <c r="B214" s="80">
        <v>132840</v>
      </c>
      <c r="C214" s="606" t="s">
        <v>1003</v>
      </c>
      <c r="D214" s="174" t="s">
        <v>240</v>
      </c>
      <c r="E214" s="335">
        <v>70</v>
      </c>
      <c r="F214" s="335"/>
      <c r="G214" s="335"/>
      <c r="H214" s="335"/>
      <c r="I214" s="335"/>
      <c r="J214" s="350"/>
      <c r="K214" s="350"/>
      <c r="L214" s="350"/>
      <c r="M214" s="493"/>
    </row>
    <row r="215" spans="1:13" s="254" customFormat="1" outlineLevel="3">
      <c r="A215" s="219"/>
      <c r="B215" s="80">
        <v>129765</v>
      </c>
      <c r="C215" s="606" t="s">
        <v>1008</v>
      </c>
      <c r="D215" s="174" t="s">
        <v>240</v>
      </c>
      <c r="E215" s="335">
        <v>70</v>
      </c>
      <c r="F215" s="335"/>
      <c r="G215" s="335"/>
      <c r="H215" s="335"/>
      <c r="I215" s="335"/>
      <c r="J215" s="350"/>
      <c r="K215" s="350"/>
      <c r="L215" s="350"/>
      <c r="M215" s="493"/>
    </row>
    <row r="216" spans="1:13" s="230" customFormat="1" ht="40.5" customHeight="1" outlineLevel="1">
      <c r="A216" s="219"/>
      <c r="B216" s="740" t="s">
        <v>462</v>
      </c>
      <c r="C216" s="763"/>
      <c r="D216" s="763"/>
      <c r="E216" s="763"/>
      <c r="F216" s="50"/>
      <c r="G216" s="50"/>
      <c r="H216" s="50"/>
      <c r="I216" s="51"/>
      <c r="J216" s="51"/>
      <c r="K216" s="51"/>
      <c r="L216" s="51"/>
      <c r="M216" s="493"/>
    </row>
    <row r="217" spans="1:13" s="260" customFormat="1" ht="25.5" outlineLevel="2">
      <c r="A217" s="219"/>
      <c r="B217" s="194">
        <v>112302</v>
      </c>
      <c r="C217" s="504" t="s">
        <v>1009</v>
      </c>
      <c r="D217" s="228" t="s">
        <v>240</v>
      </c>
      <c r="E217" s="335">
        <v>850</v>
      </c>
      <c r="F217" s="335"/>
      <c r="G217" s="335"/>
      <c r="H217" s="335"/>
      <c r="I217" s="335"/>
      <c r="J217" s="335"/>
      <c r="K217" s="335"/>
      <c r="L217" s="335"/>
      <c r="M217" s="493"/>
    </row>
    <row r="218" spans="1:13" s="260" customFormat="1" ht="25.5" outlineLevel="2">
      <c r="A218" s="219"/>
      <c r="B218" s="194">
        <v>112303</v>
      </c>
      <c r="C218" s="504" t="s">
        <v>1010</v>
      </c>
      <c r="D218" s="228" t="s">
        <v>240</v>
      </c>
      <c r="E218" s="335">
        <v>850</v>
      </c>
      <c r="F218" s="335"/>
      <c r="G218" s="335"/>
      <c r="H218" s="335"/>
      <c r="I218" s="335"/>
      <c r="J218" s="335"/>
      <c r="K218" s="335"/>
      <c r="L218" s="335"/>
      <c r="M218" s="493"/>
    </row>
    <row r="219" spans="1:13" s="260" customFormat="1" ht="25.5" outlineLevel="2">
      <c r="A219" s="219"/>
      <c r="B219" s="194">
        <v>112304</v>
      </c>
      <c r="C219" s="504" t="s">
        <v>1011</v>
      </c>
      <c r="D219" s="228" t="s">
        <v>240</v>
      </c>
      <c r="E219" s="335">
        <v>890</v>
      </c>
      <c r="F219" s="335"/>
      <c r="G219" s="335"/>
      <c r="H219" s="335"/>
      <c r="I219" s="335"/>
      <c r="J219" s="335"/>
      <c r="K219" s="335"/>
      <c r="L219" s="335"/>
      <c r="M219" s="493"/>
    </row>
    <row r="220" spans="1:13" s="260" customFormat="1" ht="25.5" outlineLevel="2">
      <c r="A220" s="219"/>
      <c r="B220" s="194">
        <v>112305</v>
      </c>
      <c r="C220" s="504" t="s">
        <v>1012</v>
      </c>
      <c r="D220" s="228" t="s">
        <v>240</v>
      </c>
      <c r="E220" s="335">
        <v>890</v>
      </c>
      <c r="F220" s="335"/>
      <c r="G220" s="335"/>
      <c r="H220" s="335"/>
      <c r="I220" s="335"/>
      <c r="J220" s="335"/>
      <c r="K220" s="335"/>
      <c r="L220" s="335"/>
      <c r="M220" s="493"/>
    </row>
    <row r="221" spans="1:13" s="260" customFormat="1" ht="25.5" outlineLevel="2">
      <c r="A221" s="219"/>
      <c r="B221" s="194">
        <v>112306</v>
      </c>
      <c r="C221" s="504" t="s">
        <v>1013</v>
      </c>
      <c r="D221" s="228" t="s">
        <v>240</v>
      </c>
      <c r="E221" s="335">
        <v>880</v>
      </c>
      <c r="F221" s="335"/>
      <c r="G221" s="335"/>
      <c r="H221" s="335"/>
      <c r="I221" s="335"/>
      <c r="J221" s="335"/>
      <c r="K221" s="335"/>
      <c r="L221" s="335"/>
      <c r="M221" s="493"/>
    </row>
    <row r="222" spans="1:13" s="260" customFormat="1" ht="25.5" outlineLevel="2">
      <c r="A222" s="219"/>
      <c r="B222" s="194">
        <v>112307</v>
      </c>
      <c r="C222" s="504" t="s">
        <v>1014</v>
      </c>
      <c r="D222" s="228" t="s">
        <v>240</v>
      </c>
      <c r="E222" s="335">
        <v>880</v>
      </c>
      <c r="F222" s="335"/>
      <c r="G222" s="335"/>
      <c r="H222" s="335"/>
      <c r="I222" s="335"/>
      <c r="J222" s="335"/>
      <c r="K222" s="335"/>
      <c r="L222" s="335"/>
      <c r="M222" s="493"/>
    </row>
    <row r="223" spans="1:13" s="230" customFormat="1" ht="25.5" outlineLevel="2">
      <c r="A223" s="219"/>
      <c r="B223" s="194">
        <v>112308</v>
      </c>
      <c r="C223" s="499" t="s">
        <v>1015</v>
      </c>
      <c r="D223" s="228" t="s">
        <v>240</v>
      </c>
      <c r="E223" s="335">
        <v>920</v>
      </c>
      <c r="F223" s="335"/>
      <c r="G223" s="335"/>
      <c r="H223" s="335"/>
      <c r="I223" s="335"/>
      <c r="J223" s="335"/>
      <c r="K223" s="335"/>
      <c r="L223" s="335"/>
      <c r="M223" s="493"/>
    </row>
    <row r="224" spans="1:13" s="230" customFormat="1" ht="25.5" outlineLevel="2">
      <c r="A224" s="219"/>
      <c r="B224" s="194">
        <v>112309</v>
      </c>
      <c r="C224" s="499" t="s">
        <v>1016</v>
      </c>
      <c r="D224" s="228" t="s">
        <v>240</v>
      </c>
      <c r="E224" s="335">
        <v>920</v>
      </c>
      <c r="F224" s="335"/>
      <c r="G224" s="335"/>
      <c r="H224" s="335"/>
      <c r="I224" s="335"/>
      <c r="J224" s="335"/>
      <c r="K224" s="335"/>
      <c r="L224" s="335"/>
      <c r="M224" s="493"/>
    </row>
    <row r="225" spans="1:17" s="341" customFormat="1" ht="20.25" customHeight="1" outlineLevel="2">
      <c r="A225" s="219"/>
      <c r="B225" s="740" t="s">
        <v>1018</v>
      </c>
      <c r="C225" s="750"/>
      <c r="D225" s="750"/>
      <c r="E225" s="750"/>
      <c r="F225" s="421"/>
      <c r="G225" s="421"/>
      <c r="H225" s="421"/>
      <c r="I225" s="421"/>
      <c r="J225" s="421"/>
      <c r="K225" s="421"/>
      <c r="L225" s="422"/>
      <c r="M225" s="493"/>
    </row>
    <row r="226" spans="1:17" s="254" customFormat="1" outlineLevel="3">
      <c r="A226" s="219"/>
      <c r="B226" s="80">
        <v>129765</v>
      </c>
      <c r="C226" s="606" t="s">
        <v>1008</v>
      </c>
      <c r="D226" s="174" t="s">
        <v>240</v>
      </c>
      <c r="E226" s="335">
        <v>70</v>
      </c>
      <c r="F226" s="335"/>
      <c r="G226" s="335"/>
      <c r="H226" s="335"/>
      <c r="I226" s="335"/>
      <c r="J226" s="350"/>
      <c r="K226" s="350"/>
      <c r="L226" s="350"/>
      <c r="M226" s="493"/>
    </row>
    <row r="227" spans="1:17" s="162" customFormat="1" outlineLevel="1">
      <c r="A227" s="219"/>
      <c r="B227" s="766" t="s">
        <v>1019</v>
      </c>
      <c r="C227" s="763"/>
      <c r="D227" s="763"/>
      <c r="E227" s="763"/>
      <c r="F227" s="43"/>
      <c r="G227" s="43"/>
      <c r="H227" s="43"/>
      <c r="I227" s="44"/>
      <c r="J227" s="44"/>
      <c r="K227" s="44"/>
      <c r="L227" s="44"/>
      <c r="M227" s="154"/>
    </row>
    <row r="228" spans="1:17" s="162" customFormat="1" ht="25.5" customHeight="1" outlineLevel="2">
      <c r="A228" s="219"/>
      <c r="B228" s="740" t="s">
        <v>1020</v>
      </c>
      <c r="C228" s="750"/>
      <c r="D228" s="750"/>
      <c r="E228" s="750"/>
      <c r="F228" s="43"/>
      <c r="G228" s="43"/>
      <c r="H228" s="43"/>
      <c r="I228" s="44"/>
      <c r="J228" s="44"/>
      <c r="K228" s="44"/>
      <c r="L228" s="44"/>
      <c r="M228" s="154"/>
    </row>
    <row r="229" spans="1:17" s="230" customFormat="1" outlineLevel="3">
      <c r="A229" s="219"/>
      <c r="B229" s="452">
        <v>132544</v>
      </c>
      <c r="C229" s="505" t="s">
        <v>1021</v>
      </c>
      <c r="D229" s="372" t="s">
        <v>240</v>
      </c>
      <c r="E229" s="178">
        <v>935</v>
      </c>
      <c r="F229" s="178"/>
      <c r="G229" s="334"/>
      <c r="H229" s="334"/>
      <c r="I229" s="334"/>
      <c r="J229" s="334"/>
      <c r="K229" s="334"/>
      <c r="L229" s="334"/>
      <c r="M229" s="154"/>
    </row>
    <row r="230" spans="1:17" s="230" customFormat="1" outlineLevel="3">
      <c r="A230" s="219"/>
      <c r="B230" s="452">
        <v>132545</v>
      </c>
      <c r="C230" s="505" t="s">
        <v>1022</v>
      </c>
      <c r="D230" s="372" t="s">
        <v>240</v>
      </c>
      <c r="E230" s="178">
        <v>935</v>
      </c>
      <c r="F230" s="178"/>
      <c r="G230" s="334"/>
      <c r="H230" s="334"/>
      <c r="I230" s="334"/>
      <c r="J230" s="334"/>
      <c r="K230" s="334"/>
      <c r="L230" s="334"/>
      <c r="M230" s="154"/>
    </row>
    <row r="231" spans="1:17" s="162" customFormat="1" outlineLevel="2">
      <c r="A231" s="219"/>
      <c r="B231" s="766" t="s">
        <v>86</v>
      </c>
      <c r="C231" s="763"/>
      <c r="D231" s="763"/>
      <c r="E231" s="763"/>
      <c r="F231" s="43"/>
      <c r="G231" s="43"/>
      <c r="H231" s="44"/>
      <c r="I231" s="44"/>
      <c r="J231" s="44"/>
      <c r="K231" s="44"/>
      <c r="L231" s="44"/>
      <c r="M231" s="154"/>
    </row>
    <row r="232" spans="1:17" s="230" customFormat="1" outlineLevel="3">
      <c r="A232" s="219"/>
      <c r="B232" s="257"/>
      <c r="C232" s="506" t="s">
        <v>627</v>
      </c>
      <c r="D232" s="459" t="s">
        <v>240</v>
      </c>
      <c r="E232" s="453">
        <v>190</v>
      </c>
      <c r="F232" s="453"/>
      <c r="G232" s="453"/>
      <c r="H232" s="453"/>
      <c r="I232" s="453"/>
      <c r="J232" s="453"/>
      <c r="K232" s="453"/>
      <c r="L232" s="453"/>
      <c r="M232" s="154"/>
    </row>
    <row r="233" spans="1:17" s="230" customFormat="1" outlineLevel="3">
      <c r="A233" s="219"/>
      <c r="B233" s="257"/>
      <c r="C233" s="506" t="s">
        <v>628</v>
      </c>
      <c r="D233" s="459" t="s">
        <v>240</v>
      </c>
      <c r="E233" s="453">
        <v>220</v>
      </c>
      <c r="F233" s="453"/>
      <c r="G233" s="453"/>
      <c r="H233" s="453"/>
      <c r="I233" s="453"/>
      <c r="J233" s="453"/>
      <c r="K233" s="453"/>
      <c r="L233" s="453"/>
      <c r="M233" s="154"/>
    </row>
    <row r="234" spans="1:17" s="230" customFormat="1" outlineLevel="3">
      <c r="A234" s="219"/>
      <c r="B234" s="257"/>
      <c r="C234" s="507" t="s">
        <v>1023</v>
      </c>
      <c r="D234" s="455" t="s">
        <v>240</v>
      </c>
      <c r="E234" s="454">
        <v>105</v>
      </c>
      <c r="F234" s="454"/>
      <c r="G234" s="454"/>
      <c r="H234" s="454"/>
      <c r="I234" s="454"/>
      <c r="J234" s="454"/>
      <c r="K234" s="454"/>
      <c r="L234" s="454"/>
      <c r="M234" s="154"/>
    </row>
    <row r="235" spans="1:17" s="230" customFormat="1" outlineLevel="3">
      <c r="A235" s="219"/>
      <c r="B235" s="177">
        <v>105373</v>
      </c>
      <c r="C235" s="508" t="s">
        <v>145</v>
      </c>
      <c r="D235" s="372" t="s">
        <v>240</v>
      </c>
      <c r="E235" s="178">
        <v>55</v>
      </c>
      <c r="F235" s="178"/>
      <c r="G235" s="178"/>
      <c r="H235" s="178"/>
      <c r="I235" s="178"/>
      <c r="J235" s="178"/>
      <c r="K235" s="178"/>
      <c r="L235" s="178"/>
      <c r="M235" s="154"/>
    </row>
    <row r="236" spans="1:17" s="230" customFormat="1" outlineLevel="3">
      <c r="A236" s="219" t="s">
        <v>429</v>
      </c>
      <c r="B236" s="194"/>
      <c r="C236" s="509" t="s">
        <v>460</v>
      </c>
      <c r="D236" s="258" t="s">
        <v>240</v>
      </c>
      <c r="E236" s="315">
        <v>55</v>
      </c>
      <c r="F236" s="315"/>
      <c r="G236" s="525"/>
      <c r="H236" s="315"/>
      <c r="I236" s="315"/>
      <c r="J236" s="454"/>
      <c r="K236" s="454"/>
      <c r="L236" s="454"/>
      <c r="M236" s="154"/>
    </row>
    <row r="237" spans="1:17" s="417" customFormat="1" ht="23.25" customHeight="1">
      <c r="A237" s="219"/>
      <c r="B237" s="726" t="s">
        <v>148</v>
      </c>
      <c r="C237" s="727"/>
      <c r="D237" s="727"/>
      <c r="E237" s="727"/>
      <c r="F237" s="242"/>
      <c r="G237" s="242"/>
      <c r="H237" s="242"/>
      <c r="I237" s="125"/>
      <c r="J237" s="125"/>
      <c r="K237" s="125"/>
      <c r="L237" s="125"/>
      <c r="M237" s="416"/>
    </row>
    <row r="238" spans="1:17" s="417" customFormat="1" ht="105" customHeight="1">
      <c r="A238" s="219"/>
      <c r="B238" s="728" t="s">
        <v>1207</v>
      </c>
      <c r="C238" s="729"/>
      <c r="D238" s="729"/>
      <c r="E238" s="729"/>
      <c r="F238" s="418"/>
      <c r="G238" s="418"/>
      <c r="H238" s="418"/>
      <c r="I238" s="419"/>
      <c r="J238" s="419"/>
      <c r="K238" s="419"/>
      <c r="L238" s="419"/>
      <c r="M238" s="519"/>
    </row>
    <row r="239" spans="1:17" s="230" customFormat="1" ht="29.25" customHeight="1">
      <c r="A239" s="219"/>
      <c r="B239" s="602"/>
      <c r="C239" s="499" t="s">
        <v>1208</v>
      </c>
      <c r="D239" s="228" t="s">
        <v>240</v>
      </c>
      <c r="E239" s="334">
        <v>1170</v>
      </c>
      <c r="F239" s="334"/>
      <c r="G239" s="334"/>
      <c r="H239" s="334"/>
      <c r="I239" s="334"/>
      <c r="J239" s="334"/>
      <c r="K239" s="334"/>
      <c r="L239" s="334"/>
      <c r="M239" s="519"/>
      <c r="O239" s="599"/>
      <c r="P239" s="599"/>
      <c r="Q239" s="600"/>
    </row>
    <row r="240" spans="1:17" s="417" customFormat="1" ht="102.75" customHeight="1">
      <c r="A240" s="219"/>
      <c r="B240" s="728" t="s">
        <v>1209</v>
      </c>
      <c r="C240" s="729"/>
      <c r="D240" s="729"/>
      <c r="E240" s="730"/>
      <c r="F240" s="418"/>
      <c r="G240" s="418"/>
      <c r="H240" s="418"/>
      <c r="I240" s="419"/>
      <c r="J240" s="419"/>
      <c r="K240" s="419"/>
      <c r="L240" s="419"/>
      <c r="M240" s="519"/>
    </row>
    <row r="241" spans="1:17" s="230" customFormat="1" ht="28.5" customHeight="1">
      <c r="A241" s="219"/>
      <c r="B241" s="602"/>
      <c r="C241" s="499" t="s">
        <v>1203</v>
      </c>
      <c r="D241" s="228" t="s">
        <v>240</v>
      </c>
      <c r="E241" s="334">
        <v>1230</v>
      </c>
      <c r="F241" s="334"/>
      <c r="G241" s="334"/>
      <c r="H241" s="334"/>
      <c r="I241" s="334"/>
      <c r="J241" s="334"/>
      <c r="K241" s="334"/>
      <c r="L241" s="334"/>
      <c r="M241" s="519"/>
      <c r="O241" s="599"/>
      <c r="P241" s="599"/>
      <c r="Q241" s="600"/>
    </row>
    <row r="242" spans="1:17" s="417" customFormat="1" ht="106.5" customHeight="1">
      <c r="A242" s="219"/>
      <c r="B242" s="728" t="s">
        <v>1210</v>
      </c>
      <c r="C242" s="729"/>
      <c r="D242" s="729"/>
      <c r="E242" s="730"/>
      <c r="F242" s="418"/>
      <c r="G242" s="418"/>
      <c r="H242" s="418"/>
      <c r="I242" s="419"/>
      <c r="J242" s="419"/>
      <c r="K242" s="419"/>
      <c r="L242" s="419"/>
      <c r="M242" s="519"/>
    </row>
    <row r="243" spans="1:17" s="230" customFormat="1" ht="27" customHeight="1">
      <c r="A243" s="219"/>
      <c r="B243" s="602"/>
      <c r="C243" s="499" t="s">
        <v>1202</v>
      </c>
      <c r="D243" s="228" t="s">
        <v>240</v>
      </c>
      <c r="E243" s="334">
        <v>1260</v>
      </c>
      <c r="F243" s="334"/>
      <c r="G243" s="334"/>
      <c r="H243" s="334"/>
      <c r="I243" s="334"/>
      <c r="J243" s="334"/>
      <c r="K243" s="334"/>
      <c r="L243" s="334"/>
      <c r="M243" s="493"/>
      <c r="O243" s="599"/>
      <c r="P243" s="599"/>
      <c r="Q243" s="600"/>
    </row>
    <row r="244" spans="1:17" s="417" customFormat="1" ht="15.75" customHeight="1">
      <c r="A244" s="219"/>
      <c r="B244" s="724" t="s">
        <v>1091</v>
      </c>
      <c r="C244" s="725"/>
      <c r="D244" s="725"/>
      <c r="E244" s="725"/>
      <c r="F244" s="517"/>
      <c r="G244" s="517"/>
      <c r="H244" s="517"/>
      <c r="I244" s="518"/>
      <c r="J244" s="518"/>
      <c r="K244" s="518"/>
      <c r="L244" s="518"/>
      <c r="M244" s="493"/>
    </row>
    <row r="245" spans="1:17" s="417" customFormat="1" ht="28.5" customHeight="1">
      <c r="A245" s="219"/>
      <c r="B245" s="722" t="s">
        <v>1377</v>
      </c>
      <c r="C245" s="723"/>
      <c r="D245" s="723"/>
      <c r="E245" s="723"/>
      <c r="F245" s="418"/>
      <c r="G245" s="418"/>
      <c r="H245" s="418"/>
      <c r="I245" s="419"/>
      <c r="J245" s="419"/>
      <c r="K245" s="419"/>
      <c r="L245" s="419"/>
      <c r="M245" s="493"/>
    </row>
    <row r="246" spans="1:17" s="417" customFormat="1">
      <c r="A246" s="219" t="s">
        <v>430</v>
      </c>
      <c r="B246" s="680" t="s">
        <v>1337</v>
      </c>
      <c r="C246" s="681" t="s">
        <v>1338</v>
      </c>
      <c r="D246" s="228" t="s">
        <v>240</v>
      </c>
      <c r="E246" s="335">
        <v>55</v>
      </c>
      <c r="F246" s="335"/>
      <c r="G246" s="335"/>
      <c r="H246" s="335"/>
      <c r="I246" s="335"/>
      <c r="J246" s="335"/>
      <c r="K246" s="335"/>
      <c r="L246" s="335"/>
      <c r="M246" s="493"/>
    </row>
    <row r="247" spans="1:17" s="417" customFormat="1">
      <c r="A247" s="219"/>
      <c r="B247" s="515"/>
      <c r="C247" s="499" t="s">
        <v>626</v>
      </c>
      <c r="D247" s="228" t="s">
        <v>240</v>
      </c>
      <c r="E247" s="335">
        <v>55</v>
      </c>
      <c r="F247" s="335"/>
      <c r="G247" s="335"/>
      <c r="H247" s="335"/>
      <c r="I247" s="335"/>
      <c r="J247" s="335"/>
      <c r="K247" s="335"/>
      <c r="L247" s="335"/>
      <c r="M247" s="493"/>
    </row>
    <row r="248" spans="1:17" s="417" customFormat="1" ht="15.75" customHeight="1">
      <c r="A248" s="219"/>
      <c r="B248" s="724" t="s">
        <v>1092</v>
      </c>
      <c r="C248" s="725"/>
      <c r="D248" s="725"/>
      <c r="E248" s="725"/>
      <c r="F248" s="517"/>
      <c r="G248" s="517"/>
      <c r="H248" s="517"/>
      <c r="I248" s="518"/>
      <c r="J248" s="518"/>
      <c r="K248" s="518"/>
      <c r="L248" s="518"/>
      <c r="M248" s="519"/>
    </row>
    <row r="249" spans="1:17" s="417" customFormat="1">
      <c r="A249" s="219"/>
      <c r="B249" s="515"/>
      <c r="C249" s="499" t="s">
        <v>1093</v>
      </c>
      <c r="D249" s="228" t="s">
        <v>240</v>
      </c>
      <c r="E249" s="334">
        <v>90</v>
      </c>
      <c r="F249" s="334"/>
      <c r="G249" s="334"/>
      <c r="H249" s="334"/>
      <c r="I249" s="334"/>
      <c r="J249" s="334"/>
      <c r="K249" s="334"/>
      <c r="L249" s="334"/>
      <c r="M249" s="519"/>
    </row>
    <row r="250" spans="1:17" s="603" customFormat="1" ht="15">
      <c r="A250" s="219"/>
      <c r="B250" s="515"/>
      <c r="C250" s="499" t="s">
        <v>1094</v>
      </c>
      <c r="D250" s="228" t="s">
        <v>240</v>
      </c>
      <c r="E250" s="334">
        <v>30</v>
      </c>
      <c r="F250" s="334"/>
      <c r="G250" s="334"/>
      <c r="H250" s="334"/>
      <c r="I250" s="334"/>
      <c r="J250" s="334"/>
      <c r="K250" s="334"/>
      <c r="L250" s="334"/>
      <c r="M250" s="519"/>
    </row>
    <row r="251" spans="1:17" s="230" customFormat="1">
      <c r="A251" s="219"/>
      <c r="B251" s="515"/>
      <c r="C251" s="499" t="s">
        <v>1197</v>
      </c>
      <c r="D251" s="228" t="s">
        <v>240</v>
      </c>
      <c r="E251" s="334">
        <v>25</v>
      </c>
      <c r="F251" s="334"/>
      <c r="G251" s="334"/>
      <c r="H251" s="334"/>
      <c r="I251" s="334"/>
      <c r="J251" s="334"/>
      <c r="K251" s="334"/>
      <c r="L251" s="334"/>
      <c r="M251" s="519"/>
    </row>
    <row r="252" spans="1:17" s="230" customFormat="1">
      <c r="A252" s="219"/>
      <c r="B252" s="515"/>
      <c r="C252" s="499" t="s">
        <v>1095</v>
      </c>
      <c r="D252" s="228" t="s">
        <v>240</v>
      </c>
      <c r="E252" s="334">
        <v>40</v>
      </c>
      <c r="F252" s="334"/>
      <c r="G252" s="334"/>
      <c r="H252" s="334"/>
      <c r="I252" s="334"/>
      <c r="J252" s="334"/>
      <c r="K252" s="334"/>
      <c r="L252" s="334"/>
      <c r="M252" s="519"/>
    </row>
    <row r="253" spans="1:17" s="230" customFormat="1">
      <c r="A253" s="219"/>
      <c r="B253" s="515"/>
      <c r="C253" s="499" t="s">
        <v>1096</v>
      </c>
      <c r="D253" s="228" t="s">
        <v>240</v>
      </c>
      <c r="E253" s="334">
        <v>15</v>
      </c>
      <c r="F253" s="334"/>
      <c r="G253" s="334"/>
      <c r="H253" s="334"/>
      <c r="I253" s="334"/>
      <c r="J253" s="334"/>
      <c r="K253" s="334"/>
      <c r="L253" s="334"/>
      <c r="M253" s="519"/>
    </row>
    <row r="254" spans="1:17" s="603" customFormat="1" ht="15">
      <c r="A254" s="219"/>
      <c r="B254" s="515"/>
      <c r="C254" s="499" t="s">
        <v>1097</v>
      </c>
      <c r="D254" s="228" t="s">
        <v>240</v>
      </c>
      <c r="E254" s="334">
        <v>50</v>
      </c>
      <c r="F254" s="334"/>
      <c r="G254" s="334"/>
      <c r="H254" s="334"/>
      <c r="I254" s="334"/>
      <c r="J254" s="334"/>
      <c r="K254" s="334"/>
      <c r="L254" s="334"/>
      <c r="M254" s="519"/>
    </row>
    <row r="255" spans="1:17" s="603" customFormat="1" ht="25.5">
      <c r="A255" s="219"/>
      <c r="B255" s="515"/>
      <c r="C255" s="499" t="s">
        <v>1098</v>
      </c>
      <c r="D255" s="228" t="s">
        <v>240</v>
      </c>
      <c r="E255" s="334">
        <v>250</v>
      </c>
      <c r="F255" s="334"/>
      <c r="G255" s="334"/>
      <c r="H255" s="334"/>
      <c r="I255" s="334"/>
      <c r="J255" s="334"/>
      <c r="K255" s="334"/>
      <c r="L255" s="334"/>
      <c r="M255" s="519"/>
    </row>
    <row r="256" spans="1:17" s="230" customFormat="1" ht="140.25" customHeight="1" outlineLevel="2">
      <c r="A256" s="219"/>
      <c r="B256" s="740" t="s">
        <v>1211</v>
      </c>
      <c r="C256" s="741"/>
      <c r="D256" s="741"/>
      <c r="E256" s="741"/>
      <c r="F256" s="117"/>
      <c r="G256" s="117"/>
      <c r="H256" s="117"/>
      <c r="I256" s="117"/>
      <c r="J256" s="117"/>
      <c r="K256" s="117"/>
      <c r="L256" s="118"/>
      <c r="M256" s="154"/>
    </row>
    <row r="257" spans="1:13" s="260" customFormat="1" ht="27.75" customHeight="1" outlineLevel="2">
      <c r="A257" s="219"/>
      <c r="B257" s="177"/>
      <c r="C257" s="499" t="s">
        <v>1204</v>
      </c>
      <c r="D257" s="228" t="s">
        <v>240</v>
      </c>
      <c r="E257" s="157">
        <v>1820</v>
      </c>
      <c r="F257" s="157"/>
      <c r="G257" s="157"/>
      <c r="H257" s="157"/>
      <c r="I257" s="334"/>
      <c r="J257" s="334"/>
      <c r="K257" s="334"/>
      <c r="L257" s="157"/>
      <c r="M257" s="154"/>
    </row>
    <row r="258" spans="1:13" s="260" customFormat="1" ht="28.5" customHeight="1" outlineLevel="2">
      <c r="A258" s="219"/>
      <c r="B258" s="177"/>
      <c r="C258" s="499" t="s">
        <v>1205</v>
      </c>
      <c r="D258" s="228" t="s">
        <v>240</v>
      </c>
      <c r="E258" s="157">
        <v>1820</v>
      </c>
      <c r="F258" s="157"/>
      <c r="G258" s="157"/>
      <c r="H258" s="157"/>
      <c r="I258" s="334"/>
      <c r="J258" s="334"/>
      <c r="K258" s="334"/>
      <c r="L258" s="157"/>
      <c r="M258" s="154"/>
    </row>
    <row r="259" spans="1:13" s="260" customFormat="1" ht="27.75" customHeight="1" outlineLevel="2">
      <c r="A259" s="219"/>
      <c r="B259" s="177"/>
      <c r="C259" s="499" t="s">
        <v>1206</v>
      </c>
      <c r="D259" s="228" t="s">
        <v>240</v>
      </c>
      <c r="E259" s="157">
        <v>1820</v>
      </c>
      <c r="F259" s="157"/>
      <c r="G259" s="157"/>
      <c r="H259" s="157"/>
      <c r="I259" s="334"/>
      <c r="J259" s="334"/>
      <c r="K259" s="334"/>
      <c r="L259" s="157"/>
      <c r="M259" s="154"/>
    </row>
    <row r="260" spans="1:13" s="341" customFormat="1" ht="21" customHeight="1" outlineLevel="1">
      <c r="A260" s="219"/>
      <c r="B260" s="764" t="s">
        <v>890</v>
      </c>
      <c r="C260" s="765"/>
      <c r="D260" s="765"/>
      <c r="E260" s="765"/>
      <c r="F260" s="242"/>
      <c r="G260" s="242"/>
      <c r="H260" s="242"/>
      <c r="I260" s="125"/>
      <c r="J260" s="125"/>
      <c r="K260" s="125"/>
      <c r="L260" s="125"/>
      <c r="M260" s="175"/>
    </row>
    <row r="261" spans="1:13" s="260" customFormat="1" outlineLevel="3">
      <c r="A261" s="219" t="s">
        <v>429</v>
      </c>
      <c r="B261" s="515" t="s">
        <v>1339</v>
      </c>
      <c r="C261" s="522" t="s">
        <v>760</v>
      </c>
      <c r="D261" s="523" t="s">
        <v>240</v>
      </c>
      <c r="E261" s="178">
        <v>799</v>
      </c>
      <c r="F261" s="178"/>
      <c r="G261" s="334"/>
      <c r="H261" s="334"/>
      <c r="I261" s="334"/>
      <c r="J261" s="314"/>
      <c r="K261" s="314"/>
      <c r="L261" s="314"/>
      <c r="M261" s="154"/>
    </row>
    <row r="262" spans="1:13" ht="25.5" outlineLevel="3">
      <c r="A262" s="219" t="s">
        <v>429</v>
      </c>
      <c r="B262" s="515" t="s">
        <v>1099</v>
      </c>
      <c r="C262" s="522" t="s">
        <v>1100</v>
      </c>
      <c r="D262" s="523" t="s">
        <v>240</v>
      </c>
      <c r="E262" s="178">
        <v>840</v>
      </c>
      <c r="F262" s="178"/>
      <c r="G262" s="334"/>
      <c r="H262" s="334"/>
      <c r="I262" s="334"/>
      <c r="J262" s="314"/>
      <c r="K262" s="314"/>
      <c r="L262" s="314"/>
      <c r="M262" s="154"/>
    </row>
    <row r="263" spans="1:13" ht="25.5" outlineLevel="3">
      <c r="A263" s="219" t="s">
        <v>429</v>
      </c>
      <c r="B263" s="515">
        <v>127069</v>
      </c>
      <c r="C263" s="522" t="s">
        <v>584</v>
      </c>
      <c r="D263" s="523" t="s">
        <v>240</v>
      </c>
      <c r="E263" s="178">
        <v>959</v>
      </c>
      <c r="F263" s="178"/>
      <c r="G263" s="334"/>
      <c r="H263" s="334"/>
      <c r="I263" s="334"/>
      <c r="J263" s="334"/>
      <c r="K263" s="334"/>
      <c r="L263" s="334"/>
      <c r="M263" s="154"/>
    </row>
    <row r="264" spans="1:13" ht="25.5" outlineLevel="3">
      <c r="A264" s="219" t="s">
        <v>429</v>
      </c>
      <c r="B264" s="515" t="s">
        <v>1340</v>
      </c>
      <c r="C264" s="522" t="s">
        <v>1341</v>
      </c>
      <c r="D264" s="523" t="s">
        <v>240</v>
      </c>
      <c r="E264" s="178">
        <v>1195</v>
      </c>
      <c r="F264" s="178"/>
      <c r="G264" s="334"/>
      <c r="H264" s="334"/>
      <c r="I264" s="334"/>
      <c r="J264" s="334"/>
      <c r="K264" s="334"/>
      <c r="L264" s="334"/>
      <c r="M264" s="154"/>
    </row>
    <row r="265" spans="1:13" ht="25.5" outlineLevel="3">
      <c r="A265" s="219" t="s">
        <v>429</v>
      </c>
      <c r="B265" s="515" t="s">
        <v>1342</v>
      </c>
      <c r="C265" s="522" t="s">
        <v>1343</v>
      </c>
      <c r="D265" s="523" t="s">
        <v>240</v>
      </c>
      <c r="E265" s="178">
        <v>1195</v>
      </c>
      <c r="F265" s="178"/>
      <c r="G265" s="334"/>
      <c r="H265" s="334"/>
      <c r="I265" s="334"/>
      <c r="J265" s="314"/>
      <c r="K265" s="314"/>
      <c r="L265" s="314"/>
      <c r="M265" s="154"/>
    </row>
    <row r="266" spans="1:13" s="230" customFormat="1" outlineLevel="2">
      <c r="A266" s="219"/>
      <c r="B266" s="188" t="s">
        <v>759</v>
      </c>
      <c r="C266" s="500"/>
      <c r="D266" s="671"/>
      <c r="E266" s="671"/>
      <c r="F266" s="671"/>
      <c r="G266" s="74"/>
      <c r="H266" s="74"/>
      <c r="I266" s="74"/>
      <c r="J266" s="74"/>
      <c r="K266" s="74"/>
      <c r="L266" s="74"/>
      <c r="M266" s="154"/>
    </row>
    <row r="267" spans="1:13" ht="25.5" outlineLevel="3">
      <c r="A267" s="219" t="s">
        <v>429</v>
      </c>
      <c r="B267" s="515">
        <v>128762</v>
      </c>
      <c r="C267" s="522" t="s">
        <v>1344</v>
      </c>
      <c r="D267" s="523" t="s">
        <v>240</v>
      </c>
      <c r="E267" s="178">
        <v>904</v>
      </c>
      <c r="F267" s="178"/>
      <c r="G267" s="178"/>
      <c r="H267" s="178"/>
      <c r="I267" s="178"/>
      <c r="J267" s="521"/>
      <c r="K267" s="521"/>
      <c r="L267" s="521"/>
      <c r="M267" s="154"/>
    </row>
    <row r="268" spans="1:13" ht="25.5" outlineLevel="3">
      <c r="A268" s="219" t="s">
        <v>429</v>
      </c>
      <c r="B268" s="515" t="s">
        <v>1101</v>
      </c>
      <c r="C268" s="522" t="s">
        <v>1102</v>
      </c>
      <c r="D268" s="523" t="s">
        <v>240</v>
      </c>
      <c r="E268" s="178">
        <v>930</v>
      </c>
      <c r="F268" s="178"/>
      <c r="G268" s="178"/>
      <c r="H268" s="178"/>
      <c r="I268" s="178"/>
      <c r="J268" s="521"/>
      <c r="K268" s="521"/>
      <c r="L268" s="521"/>
      <c r="M268" s="154"/>
    </row>
    <row r="269" spans="1:13" ht="25.5" outlineLevel="3">
      <c r="A269" s="219" t="s">
        <v>429</v>
      </c>
      <c r="B269" s="515" t="s">
        <v>1345</v>
      </c>
      <c r="C269" s="522" t="s">
        <v>1346</v>
      </c>
      <c r="D269" s="523" t="s">
        <v>240</v>
      </c>
      <c r="E269" s="178">
        <v>945</v>
      </c>
      <c r="F269" s="178"/>
      <c r="G269" s="178"/>
      <c r="H269" s="178"/>
      <c r="I269" s="178"/>
      <c r="J269" s="178"/>
      <c r="K269" s="178"/>
      <c r="L269" s="178"/>
      <c r="M269" s="154"/>
    </row>
    <row r="270" spans="1:13" ht="25.5" outlineLevel="3">
      <c r="A270" s="219" t="s">
        <v>429</v>
      </c>
      <c r="B270" s="515">
        <v>127070</v>
      </c>
      <c r="C270" s="522" t="s">
        <v>585</v>
      </c>
      <c r="D270" s="523" t="s">
        <v>240</v>
      </c>
      <c r="E270" s="178">
        <v>1049</v>
      </c>
      <c r="F270" s="178"/>
      <c r="G270" s="178"/>
      <c r="H270" s="178"/>
      <c r="I270" s="178"/>
      <c r="J270" s="178"/>
      <c r="K270" s="178"/>
      <c r="L270" s="178"/>
      <c r="M270" s="154"/>
    </row>
    <row r="271" spans="1:13" ht="25.5" outlineLevel="3">
      <c r="A271" s="219" t="s">
        <v>429</v>
      </c>
      <c r="B271" s="515" t="s">
        <v>1347</v>
      </c>
      <c r="C271" s="522" t="s">
        <v>1348</v>
      </c>
      <c r="D271" s="523" t="s">
        <v>240</v>
      </c>
      <c r="E271" s="178">
        <v>1064</v>
      </c>
      <c r="F271" s="178"/>
      <c r="G271" s="178"/>
      <c r="H271" s="178"/>
      <c r="I271" s="178"/>
      <c r="J271" s="521"/>
      <c r="K271" s="521"/>
      <c r="L271" s="521"/>
      <c r="M271" s="154"/>
    </row>
    <row r="272" spans="1:13" ht="38.25" outlineLevel="3">
      <c r="A272" s="219" t="s">
        <v>429</v>
      </c>
      <c r="B272" s="515" t="s">
        <v>1349</v>
      </c>
      <c r="C272" s="694" t="s">
        <v>1350</v>
      </c>
      <c r="D272" s="523" t="s">
        <v>240</v>
      </c>
      <c r="E272" s="178">
        <v>1300</v>
      </c>
      <c r="F272" s="178"/>
      <c r="G272" s="178"/>
      <c r="H272" s="178"/>
      <c r="I272" s="178"/>
      <c r="J272" s="521"/>
      <c r="K272" s="521"/>
      <c r="L272" s="521"/>
      <c r="M272" s="154"/>
    </row>
    <row r="273" spans="1:24" ht="38.25" outlineLevel="3">
      <c r="A273" s="219" t="s">
        <v>429</v>
      </c>
      <c r="B273" s="515" t="s">
        <v>1351</v>
      </c>
      <c r="C273" s="694" t="s">
        <v>1352</v>
      </c>
      <c r="D273" s="523" t="s">
        <v>240</v>
      </c>
      <c r="E273" s="178">
        <v>1300</v>
      </c>
      <c r="F273" s="178"/>
      <c r="G273" s="178"/>
      <c r="H273" s="178"/>
      <c r="I273" s="178"/>
      <c r="J273" s="521"/>
      <c r="K273" s="521"/>
      <c r="L273" s="521"/>
      <c r="M273" s="154"/>
    </row>
    <row r="274" spans="1:24" ht="25.5" outlineLevel="3">
      <c r="A274" s="464" t="s">
        <v>429</v>
      </c>
      <c r="B274" s="511" t="s">
        <v>1353</v>
      </c>
      <c r="C274" s="696" t="s">
        <v>1354</v>
      </c>
      <c r="D274" s="697" t="s">
        <v>240</v>
      </c>
      <c r="E274" s="521">
        <v>1195</v>
      </c>
      <c r="F274" s="521"/>
      <c r="G274" s="521"/>
      <c r="H274" s="521"/>
      <c r="I274" s="521"/>
      <c r="J274" s="521"/>
      <c r="K274" s="521"/>
      <c r="L274" s="521"/>
      <c r="M274" s="154"/>
    </row>
    <row r="275" spans="1:24" s="230" customFormat="1" outlineLevel="2">
      <c r="A275" s="219"/>
      <c r="B275" s="687" t="s">
        <v>1359</v>
      </c>
      <c r="C275" s="502"/>
      <c r="D275" s="672"/>
      <c r="E275" s="672"/>
      <c r="F275" s="672"/>
      <c r="G275" s="672"/>
      <c r="H275" s="672"/>
      <c r="I275" s="342"/>
      <c r="J275" s="342"/>
      <c r="K275" s="342"/>
      <c r="L275" s="342"/>
      <c r="M275" s="175"/>
    </row>
    <row r="276" spans="1:24" s="425" customFormat="1" outlineLevel="3">
      <c r="A276" s="464" t="s">
        <v>430</v>
      </c>
      <c r="B276" s="700" t="s">
        <v>1360</v>
      </c>
      <c r="C276" s="701" t="s">
        <v>1361</v>
      </c>
      <c r="D276" s="702" t="s">
        <v>240</v>
      </c>
      <c r="E276" s="695">
        <v>844</v>
      </c>
      <c r="F276" s="695"/>
      <c r="G276" s="314"/>
      <c r="H276" s="314"/>
      <c r="I276" s="314"/>
      <c r="J276" s="334"/>
      <c r="K276" s="334"/>
      <c r="L276" s="334"/>
      <c r="M276" s="175"/>
    </row>
    <row r="277" spans="1:24" s="230" customFormat="1" outlineLevel="3">
      <c r="A277" s="464" t="s">
        <v>430</v>
      </c>
      <c r="B277" s="700" t="s">
        <v>1362</v>
      </c>
      <c r="C277" s="701" t="s">
        <v>1363</v>
      </c>
      <c r="D277" s="702" t="s">
        <v>240</v>
      </c>
      <c r="E277" s="695">
        <v>944</v>
      </c>
      <c r="F277" s="695"/>
      <c r="G277" s="314"/>
      <c r="H277" s="314"/>
      <c r="I277" s="314"/>
      <c r="J277" s="334"/>
      <c r="K277" s="334"/>
      <c r="L277" s="334"/>
      <c r="M277" s="175"/>
    </row>
    <row r="278" spans="1:24" s="230" customFormat="1" outlineLevel="2">
      <c r="A278" s="219"/>
      <c r="B278" s="191" t="s">
        <v>891</v>
      </c>
      <c r="C278" s="502"/>
      <c r="D278" s="672"/>
      <c r="E278" s="672"/>
      <c r="F278" s="672"/>
      <c r="G278" s="672"/>
      <c r="H278" s="672"/>
      <c r="I278" s="342"/>
      <c r="J278" s="342"/>
      <c r="K278" s="342"/>
      <c r="L278" s="342"/>
      <c r="M278" s="175"/>
    </row>
    <row r="279" spans="1:24" s="425" customFormat="1" outlineLevel="3">
      <c r="A279" s="219"/>
      <c r="B279" s="257">
        <v>131925</v>
      </c>
      <c r="C279" s="510" t="s">
        <v>924</v>
      </c>
      <c r="D279" s="423" t="s">
        <v>240</v>
      </c>
      <c r="E279" s="315">
        <v>1099</v>
      </c>
      <c r="F279" s="315"/>
      <c r="G279" s="334"/>
      <c r="H279" s="334"/>
      <c r="I279" s="334"/>
      <c r="J279" s="334"/>
      <c r="K279" s="334"/>
      <c r="L279" s="334"/>
      <c r="M279" s="175"/>
    </row>
    <row r="280" spans="1:24" s="230" customFormat="1" outlineLevel="3">
      <c r="A280" s="219"/>
      <c r="B280" s="257">
        <v>131926</v>
      </c>
      <c r="C280" s="510" t="s">
        <v>892</v>
      </c>
      <c r="D280" s="423" t="s">
        <v>240</v>
      </c>
      <c r="E280" s="315">
        <v>650</v>
      </c>
      <c r="F280" s="315"/>
      <c r="G280" s="334"/>
      <c r="H280" s="334"/>
      <c r="I280" s="334"/>
      <c r="J280" s="334"/>
      <c r="K280" s="334"/>
      <c r="L280" s="334"/>
      <c r="M280" s="175"/>
    </row>
    <row r="281" spans="1:24" s="230" customFormat="1" ht="31.5" customHeight="1" outlineLevel="2">
      <c r="A281" s="219"/>
      <c r="B281" s="761" t="s">
        <v>1375</v>
      </c>
      <c r="C281" s="762"/>
      <c r="D281" s="762"/>
      <c r="E281" s="762"/>
      <c r="F281" s="48"/>
      <c r="G281" s="48"/>
      <c r="H281" s="48"/>
      <c r="I281" s="49"/>
      <c r="J281" s="49"/>
      <c r="K281" s="49"/>
      <c r="L281" s="49"/>
      <c r="M281" s="175"/>
    </row>
    <row r="282" spans="1:24" s="230" customFormat="1">
      <c r="A282" s="219"/>
      <c r="B282" s="515"/>
      <c r="C282" s="499" t="s">
        <v>627</v>
      </c>
      <c r="D282" s="228" t="s">
        <v>240</v>
      </c>
      <c r="E282" s="334">
        <v>190</v>
      </c>
      <c r="F282" s="334"/>
      <c r="G282" s="334"/>
      <c r="H282" s="334"/>
      <c r="I282" s="334"/>
      <c r="J282" s="334"/>
      <c r="K282" s="334"/>
      <c r="L282" s="334"/>
      <c r="M282" s="598"/>
      <c r="N282" s="599"/>
      <c r="O282" s="599"/>
      <c r="P282" s="599"/>
      <c r="Q282" s="600"/>
      <c r="S282" s="601"/>
      <c r="T282" s="601"/>
      <c r="U282" s="599"/>
      <c r="V282" s="599"/>
      <c r="W282" s="599"/>
      <c r="X282" s="600"/>
    </row>
    <row r="283" spans="1:24" s="230" customFormat="1">
      <c r="A283" s="219"/>
      <c r="B283" s="515"/>
      <c r="C283" s="499" t="s">
        <v>628</v>
      </c>
      <c r="D283" s="228" t="s">
        <v>240</v>
      </c>
      <c r="E283" s="334">
        <v>220</v>
      </c>
      <c r="F283" s="334"/>
      <c r="G283" s="334"/>
      <c r="H283" s="334"/>
      <c r="I283" s="334"/>
      <c r="J283" s="334"/>
      <c r="K283" s="334"/>
      <c r="L283" s="334"/>
      <c r="M283" s="598"/>
      <c r="N283" s="599"/>
      <c r="O283" s="599"/>
      <c r="P283" s="599"/>
      <c r="Q283" s="600"/>
      <c r="S283" s="601"/>
      <c r="T283" s="601"/>
      <c r="U283" s="599"/>
      <c r="V283" s="599"/>
      <c r="W283" s="599"/>
      <c r="X283" s="600"/>
    </row>
    <row r="284" spans="1:24" s="230" customFormat="1" outlineLevel="3">
      <c r="A284" s="219" t="s">
        <v>429</v>
      </c>
      <c r="B284" s="197"/>
      <c r="C284" s="503" t="s">
        <v>1364</v>
      </c>
      <c r="D284" s="524" t="s">
        <v>240</v>
      </c>
      <c r="E284" s="315">
        <v>55</v>
      </c>
      <c r="F284" s="315"/>
      <c r="G284" s="525"/>
      <c r="H284" s="315"/>
      <c r="I284" s="315"/>
      <c r="J284" s="315"/>
      <c r="K284" s="315"/>
      <c r="L284" s="315"/>
      <c r="M284" s="175"/>
    </row>
    <row r="285" spans="1:24" ht="12.75" customHeight="1" outlineLevel="2">
      <c r="A285" s="219"/>
      <c r="B285" s="742" t="s">
        <v>1355</v>
      </c>
      <c r="C285" s="743"/>
      <c r="D285" s="743"/>
      <c r="E285" s="743"/>
      <c r="F285" s="48"/>
      <c r="G285" s="48"/>
      <c r="H285" s="48"/>
      <c r="I285" s="49"/>
      <c r="J285" s="49"/>
      <c r="K285" s="49"/>
      <c r="L285" s="49"/>
      <c r="M285" s="154"/>
    </row>
    <row r="286" spans="1:24" outlineLevel="2">
      <c r="A286" s="219" t="s">
        <v>429</v>
      </c>
      <c r="B286" s="680">
        <v>129881</v>
      </c>
      <c r="C286" s="693" t="s">
        <v>774</v>
      </c>
      <c r="D286" s="686" t="s">
        <v>240</v>
      </c>
      <c r="E286" s="698">
        <v>67</v>
      </c>
      <c r="F286" s="698"/>
      <c r="G286" s="699"/>
      <c r="H286" s="699"/>
      <c r="I286" s="699"/>
      <c r="J286" s="259"/>
      <c r="K286" s="259"/>
      <c r="L286" s="259"/>
      <c r="M286" s="154"/>
    </row>
    <row r="287" spans="1:24" outlineLevel="2">
      <c r="A287" s="219" t="s">
        <v>429</v>
      </c>
      <c r="B287" s="680">
        <v>125514</v>
      </c>
      <c r="C287" s="693" t="s">
        <v>604</v>
      </c>
      <c r="D287" s="686" t="s">
        <v>240</v>
      </c>
      <c r="E287" s="698">
        <v>83</v>
      </c>
      <c r="F287" s="698"/>
      <c r="G287" s="699"/>
      <c r="H287" s="699"/>
      <c r="I287" s="699"/>
      <c r="J287" s="259"/>
      <c r="K287" s="259"/>
      <c r="L287" s="259"/>
      <c r="M287" s="154"/>
    </row>
    <row r="288" spans="1:24" ht="25.5" outlineLevel="2">
      <c r="A288" s="219" t="s">
        <v>429</v>
      </c>
      <c r="B288" s="680">
        <v>115155</v>
      </c>
      <c r="C288" s="693" t="s">
        <v>605</v>
      </c>
      <c r="D288" s="686" t="s">
        <v>240</v>
      </c>
      <c r="E288" s="698">
        <v>83</v>
      </c>
      <c r="F288" s="698"/>
      <c r="G288" s="699"/>
      <c r="H288" s="699"/>
      <c r="I288" s="699"/>
      <c r="J288" s="259"/>
      <c r="K288" s="259"/>
      <c r="L288" s="259"/>
      <c r="M288" s="154"/>
    </row>
    <row r="289" spans="1:13" ht="25.5" outlineLevel="2">
      <c r="A289" s="219" t="s">
        <v>429</v>
      </c>
      <c r="B289" s="680">
        <v>121349</v>
      </c>
      <c r="C289" s="693" t="s">
        <v>606</v>
      </c>
      <c r="D289" s="686" t="s">
        <v>240</v>
      </c>
      <c r="E289" s="698">
        <v>83</v>
      </c>
      <c r="F289" s="698"/>
      <c r="G289" s="699"/>
      <c r="H289" s="699"/>
      <c r="I289" s="699"/>
      <c r="J289" s="259"/>
      <c r="K289" s="259"/>
      <c r="L289" s="259"/>
      <c r="M289" s="154"/>
    </row>
    <row r="290" spans="1:13" outlineLevel="2">
      <c r="A290" s="219" t="s">
        <v>429</v>
      </c>
      <c r="B290" s="680">
        <v>129882</v>
      </c>
      <c r="C290" s="693" t="s">
        <v>773</v>
      </c>
      <c r="D290" s="686" t="s">
        <v>240</v>
      </c>
      <c r="E290" s="698">
        <v>174</v>
      </c>
      <c r="F290" s="698"/>
      <c r="G290" s="699"/>
      <c r="H290" s="699"/>
      <c r="I290" s="699"/>
      <c r="J290" s="259"/>
      <c r="K290" s="259"/>
      <c r="L290" s="259"/>
      <c r="M290" s="154"/>
    </row>
    <row r="291" spans="1:13" outlineLevel="2">
      <c r="A291" s="219" t="s">
        <v>429</v>
      </c>
      <c r="B291" s="680">
        <v>125512</v>
      </c>
      <c r="C291" s="693" t="s">
        <v>607</v>
      </c>
      <c r="D291" s="686" t="s">
        <v>240</v>
      </c>
      <c r="E291" s="698">
        <v>208</v>
      </c>
      <c r="F291" s="698"/>
      <c r="G291" s="699"/>
      <c r="H291" s="699"/>
      <c r="I291" s="699"/>
      <c r="J291" s="259"/>
      <c r="K291" s="259"/>
      <c r="L291" s="259"/>
      <c r="M291" s="154"/>
    </row>
    <row r="292" spans="1:13" outlineLevel="2">
      <c r="A292" s="219" t="s">
        <v>429</v>
      </c>
      <c r="B292" s="680">
        <v>119475</v>
      </c>
      <c r="C292" s="693" t="s">
        <v>608</v>
      </c>
      <c r="D292" s="686" t="s">
        <v>240</v>
      </c>
      <c r="E292" s="698">
        <v>214</v>
      </c>
      <c r="F292" s="698"/>
      <c r="G292" s="699"/>
      <c r="H292" s="699"/>
      <c r="I292" s="699"/>
      <c r="J292" s="259"/>
      <c r="K292" s="259"/>
      <c r="L292" s="259"/>
      <c r="M292" s="154"/>
    </row>
    <row r="293" spans="1:13" outlineLevel="2">
      <c r="A293" s="219" t="s">
        <v>429</v>
      </c>
      <c r="B293" s="680">
        <v>124048</v>
      </c>
      <c r="C293" s="693" t="s">
        <v>609</v>
      </c>
      <c r="D293" s="686" t="s">
        <v>240</v>
      </c>
      <c r="E293" s="698">
        <v>214</v>
      </c>
      <c r="F293" s="698"/>
      <c r="G293" s="699"/>
      <c r="H293" s="699"/>
      <c r="I293" s="699"/>
      <c r="J293" s="259"/>
      <c r="K293" s="259"/>
      <c r="L293" s="259"/>
      <c r="M293" s="154"/>
    </row>
    <row r="294" spans="1:13" outlineLevel="2">
      <c r="A294" s="219" t="s">
        <v>429</v>
      </c>
      <c r="B294" s="680" t="s">
        <v>1356</v>
      </c>
      <c r="C294" s="693" t="s">
        <v>610</v>
      </c>
      <c r="D294" s="686" t="s">
        <v>240</v>
      </c>
      <c r="E294" s="698">
        <v>457</v>
      </c>
      <c r="F294" s="698"/>
      <c r="G294" s="699"/>
      <c r="H294" s="699"/>
      <c r="I294" s="699"/>
      <c r="J294" s="259"/>
      <c r="K294" s="259"/>
      <c r="L294" s="259"/>
      <c r="M294" s="154"/>
    </row>
    <row r="295" spans="1:13" outlineLevel="2">
      <c r="A295" s="219" t="s">
        <v>430</v>
      </c>
      <c r="B295" s="680" t="s">
        <v>1357</v>
      </c>
      <c r="C295" s="693" t="s">
        <v>1358</v>
      </c>
      <c r="D295" s="686" t="s">
        <v>240</v>
      </c>
      <c r="E295" s="698">
        <v>229</v>
      </c>
      <c r="F295" s="698"/>
      <c r="G295" s="699"/>
      <c r="H295" s="699"/>
      <c r="I295" s="699"/>
      <c r="J295" s="259"/>
      <c r="K295" s="259"/>
      <c r="L295" s="259"/>
      <c r="M295" s="154"/>
    </row>
    <row r="296" spans="1:13">
      <c r="A296" s="306"/>
    </row>
    <row r="297" spans="1:13">
      <c r="A297" s="306"/>
    </row>
    <row r="301" spans="1:13">
      <c r="A301" s="309" t="s">
        <v>429</v>
      </c>
      <c r="C301" s="165" t="s">
        <v>32</v>
      </c>
    </row>
    <row r="302" spans="1:13">
      <c r="A302" s="309" t="s">
        <v>919</v>
      </c>
      <c r="C302" s="165" t="s">
        <v>32</v>
      </c>
    </row>
    <row r="303" spans="1:13">
      <c r="A303" s="309" t="s">
        <v>459</v>
      </c>
      <c r="C303" s="165" t="s">
        <v>458</v>
      </c>
    </row>
    <row r="304" spans="1:13">
      <c r="A304" s="309" t="s">
        <v>430</v>
      </c>
      <c r="C304" s="165" t="s">
        <v>33</v>
      </c>
    </row>
    <row r="305" spans="1:3">
      <c r="A305" s="309" t="s">
        <v>431</v>
      </c>
      <c r="C305" s="165" t="s">
        <v>34</v>
      </c>
    </row>
  </sheetData>
  <autoFilter ref="A11:L295"/>
  <customSheetViews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1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4"/>
      <headerFooter alignWithMargins="0">
        <oddFooter>Страница &amp;P из &amp;N</oddFooter>
      </headerFooter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  <autoFilter ref="B1:M1"/>
    </customSheetView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7"/>
      <headerFooter alignWithMargins="0">
        <oddFooter>Страница &amp;P из &amp;N</oddFooter>
      </headerFooter>
    </customSheetView>
  </customSheetViews>
  <mergeCells count="61">
    <mergeCell ref="B231:E231"/>
    <mergeCell ref="B227:E227"/>
    <mergeCell ref="B228:E228"/>
    <mergeCell ref="B57:E57"/>
    <mergeCell ref="B117:E117"/>
    <mergeCell ref="B128:E128"/>
    <mergeCell ref="B129:E129"/>
    <mergeCell ref="B126:E126"/>
    <mergeCell ref="B44:E44"/>
    <mergeCell ref="B285:E285"/>
    <mergeCell ref="B237:E237"/>
    <mergeCell ref="B238:E238"/>
    <mergeCell ref="B205:E205"/>
    <mergeCell ref="B225:E225"/>
    <mergeCell ref="B206:E206"/>
    <mergeCell ref="B213:E213"/>
    <mergeCell ref="B281:E281"/>
    <mergeCell ref="B256:E256"/>
    <mergeCell ref="B216:E216"/>
    <mergeCell ref="B260:E260"/>
    <mergeCell ref="B240:E240"/>
    <mergeCell ref="B242:E242"/>
    <mergeCell ref="B149:E149"/>
    <mergeCell ref="B132:E132"/>
    <mergeCell ref="B16:E16"/>
    <mergeCell ref="B17:E17"/>
    <mergeCell ref="B22:E22"/>
    <mergeCell ref="B33:E33"/>
    <mergeCell ref="B39:E39"/>
    <mergeCell ref="D8:L8"/>
    <mergeCell ref="B8:C8"/>
    <mergeCell ref="B102:E102"/>
    <mergeCell ref="B103:E103"/>
    <mergeCell ref="B114:E114"/>
    <mergeCell ref="B107:E107"/>
    <mergeCell ref="B34:E34"/>
    <mergeCell ref="B49:E49"/>
    <mergeCell ref="B50:E50"/>
    <mergeCell ref="B26:E26"/>
    <mergeCell ref="B64:E64"/>
    <mergeCell ref="B71:E71"/>
    <mergeCell ref="B12:E12"/>
    <mergeCell ref="B25:E25"/>
    <mergeCell ref="B13:E13"/>
    <mergeCell ref="B14:E14"/>
    <mergeCell ref="B245:E245"/>
    <mergeCell ref="B248:E248"/>
    <mergeCell ref="B138:E138"/>
    <mergeCell ref="B139:E139"/>
    <mergeCell ref="B141:E141"/>
    <mergeCell ref="B189:E189"/>
    <mergeCell ref="B167:E167"/>
    <mergeCell ref="B163:E163"/>
    <mergeCell ref="B157:E157"/>
    <mergeCell ref="B158:E158"/>
    <mergeCell ref="B159:E159"/>
    <mergeCell ref="B143:E143"/>
    <mergeCell ref="B193:E193"/>
    <mergeCell ref="B145:E145"/>
    <mergeCell ref="B146:E146"/>
    <mergeCell ref="B244:E244"/>
  </mergeCells>
  <phoneticPr fontId="12" type="noConversion"/>
  <dataValidations count="1">
    <dataValidation type="list" allowBlank="1" showInputMessage="1" showErrorMessage="1" sqref="A12:A295">
      <formula1>$A$300:$A$305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4"/>
  <sheetViews>
    <sheetView showRuler="0" zoomScale="85" zoomScaleNormal="85" workbookViewId="0">
      <pane xSplit="13" ySplit="11" topLeftCell="N102" activePane="bottomRight" state="frozen"/>
      <selection pane="topRight" activeCell="N1" sqref="N1"/>
      <selection pane="bottomLeft" activeCell="A12" sqref="A12"/>
      <selection pane="bottomRight" activeCell="F11" sqref="F11:F126"/>
    </sheetView>
  </sheetViews>
  <sheetFormatPr defaultRowHeight="12.75" outlineLevelRow="2"/>
  <cols>
    <col min="1" max="1" width="17.85546875" style="1" customWidth="1"/>
    <col min="2" max="2" width="9.7109375" style="183" customWidth="1"/>
    <col min="3" max="3" width="113.42578125" style="3" customWidth="1"/>
    <col min="4" max="12" width="10.5703125" style="3" customWidth="1"/>
    <col min="13" max="13" width="40.5703125" style="164" customWidth="1"/>
    <col min="14" max="16384" width="9.140625" style="3"/>
  </cols>
  <sheetData>
    <row r="1" spans="1:13" s="6" customFormat="1">
      <c r="A1" s="336"/>
      <c r="B1" s="182"/>
      <c r="D1" s="8" t="s">
        <v>238</v>
      </c>
      <c r="E1" s="9"/>
      <c r="F1" s="9"/>
      <c r="G1" s="9"/>
      <c r="H1" s="9"/>
      <c r="I1" s="9"/>
      <c r="J1" s="9"/>
      <c r="K1" s="9"/>
      <c r="L1" s="9"/>
      <c r="M1" s="162"/>
    </row>
    <row r="2" spans="1:13" s="6" customFormat="1">
      <c r="A2" s="336"/>
      <c r="B2" s="182"/>
      <c r="D2" s="8" t="s">
        <v>100</v>
      </c>
      <c r="E2" s="9"/>
      <c r="F2" s="9"/>
      <c r="G2" s="9"/>
      <c r="H2" s="9"/>
      <c r="I2" s="9"/>
      <c r="J2" s="9"/>
      <c r="K2" s="9"/>
      <c r="L2" s="9"/>
      <c r="M2" s="162"/>
    </row>
    <row r="3" spans="1:13" s="6" customFormat="1">
      <c r="A3" s="336"/>
      <c r="B3" s="182"/>
      <c r="D3" s="8" t="s">
        <v>94</v>
      </c>
      <c r="E3" s="9"/>
      <c r="F3" s="9"/>
      <c r="G3" s="9"/>
      <c r="H3" s="9"/>
      <c r="I3" s="9"/>
      <c r="J3" s="9"/>
      <c r="K3" s="9"/>
      <c r="L3" s="9"/>
      <c r="M3" s="162"/>
    </row>
    <row r="4" spans="1:13" s="6" customFormat="1">
      <c r="A4" s="336"/>
      <c r="B4" s="182"/>
      <c r="D4" s="8" t="s">
        <v>151</v>
      </c>
      <c r="E4" s="9"/>
      <c r="F4" s="9"/>
      <c r="G4" s="9"/>
      <c r="H4" s="9"/>
      <c r="I4" s="9"/>
      <c r="J4" s="9"/>
      <c r="K4" s="9"/>
      <c r="L4" s="9"/>
      <c r="M4" s="162"/>
    </row>
    <row r="5" spans="1:13" s="6" customFormat="1">
      <c r="A5" s="336"/>
      <c r="B5" s="182"/>
      <c r="D5" s="8"/>
      <c r="E5" s="9"/>
      <c r="F5" s="9"/>
      <c r="G5" s="9"/>
      <c r="H5" s="9"/>
      <c r="I5" s="9"/>
      <c r="J5" s="9"/>
      <c r="K5" s="9"/>
      <c r="L5" s="9"/>
      <c r="M5" s="162"/>
    </row>
    <row r="6" spans="1:13" ht="18">
      <c r="A6" s="337"/>
      <c r="D6" s="637" t="s">
        <v>1260</v>
      </c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36"/>
      <c r="B7" s="182"/>
      <c r="D7" s="10"/>
      <c r="E7" s="9"/>
      <c r="F7" s="9"/>
      <c r="G7" s="9"/>
      <c r="H7" s="9"/>
      <c r="I7" s="9"/>
      <c r="J7" s="9"/>
      <c r="K7" s="9"/>
      <c r="L7" s="9"/>
      <c r="M7" s="162"/>
    </row>
    <row r="8" spans="1:13" s="6" customFormat="1">
      <c r="A8" s="95"/>
      <c r="B8" s="192" t="str">
        <f>'Полный прайс-лист'!B8:C8</f>
        <v>Прайс-лист Розница № 10(Н) от 13 ноября 2017 г.</v>
      </c>
      <c r="C8" s="59"/>
      <c r="D8" s="718"/>
      <c r="E8" s="719"/>
      <c r="F8" s="719"/>
      <c r="G8" s="719"/>
      <c r="H8" s="719"/>
      <c r="I8" s="719"/>
      <c r="J8" s="719"/>
      <c r="K8" s="719"/>
      <c r="L8" s="720"/>
      <c r="M8" s="162"/>
    </row>
    <row r="9" spans="1:13" s="12" customFormat="1" ht="17.25" customHeight="1">
      <c r="A9" s="338"/>
      <c r="B9" s="184"/>
      <c r="C9" s="22"/>
      <c r="D9" s="23"/>
      <c r="E9" s="23"/>
      <c r="F9" s="23"/>
      <c r="G9" s="23"/>
      <c r="H9" s="23"/>
      <c r="I9" s="23"/>
      <c r="J9" s="23"/>
      <c r="K9" s="23"/>
      <c r="L9" s="23"/>
      <c r="M9" s="248"/>
    </row>
    <row r="10" spans="1:13" s="13" customFormat="1" ht="42" customHeight="1">
      <c r="A10" s="339"/>
      <c r="B10" s="18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2"/>
    </row>
    <row r="11" spans="1:13" s="16" customFormat="1" ht="65.25" customHeight="1">
      <c r="A11" s="14" t="s">
        <v>432</v>
      </c>
      <c r="B11" s="186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</row>
    <row r="12" spans="1:13" s="6" customFormat="1" ht="15.75">
      <c r="A12" s="95"/>
      <c r="B12" s="435" t="s">
        <v>328</v>
      </c>
      <c r="C12" s="46"/>
      <c r="D12" s="46"/>
      <c r="E12" s="46"/>
      <c r="F12" s="43"/>
      <c r="G12" s="43"/>
      <c r="H12" s="43"/>
      <c r="I12" s="44"/>
      <c r="J12" s="44"/>
      <c r="K12" s="44"/>
      <c r="L12" s="44"/>
      <c r="M12" s="527"/>
    </row>
    <row r="13" spans="1:13" s="162" customFormat="1" ht="15.75" outlineLevel="1">
      <c r="A13" s="95"/>
      <c r="B13" s="435" t="s">
        <v>328</v>
      </c>
      <c r="C13" s="376"/>
      <c r="D13" s="376"/>
      <c r="E13" s="99"/>
      <c r="F13" s="100"/>
      <c r="G13" s="100"/>
      <c r="H13" s="100"/>
      <c r="I13" s="101"/>
      <c r="J13" s="101"/>
      <c r="K13" s="101"/>
      <c r="L13" s="101"/>
      <c r="M13" s="161"/>
    </row>
    <row r="14" spans="1:13" s="162" customFormat="1" outlineLevel="1">
      <c r="A14" s="95"/>
      <c r="B14" s="188" t="s">
        <v>951</v>
      </c>
      <c r="C14" s="154"/>
      <c r="D14" s="156"/>
      <c r="E14" s="332"/>
      <c r="F14" s="332"/>
      <c r="G14" s="332"/>
      <c r="H14" s="332"/>
      <c r="I14" s="332"/>
      <c r="J14" s="101"/>
      <c r="K14" s="101"/>
      <c r="L14" s="101"/>
      <c r="M14" s="161"/>
    </row>
    <row r="15" spans="1:13" s="41" customFormat="1" ht="13.5" customHeight="1" outlineLevel="2">
      <c r="A15" s="95"/>
      <c r="B15" s="194"/>
      <c r="C15" s="383" t="s">
        <v>841</v>
      </c>
      <c r="D15" s="156" t="s">
        <v>269</v>
      </c>
      <c r="E15" s="332">
        <v>176</v>
      </c>
      <c r="F15" s="332"/>
      <c r="G15" s="332"/>
      <c r="H15" s="332"/>
      <c r="I15" s="486"/>
      <c r="J15" s="180"/>
      <c r="K15" s="332"/>
      <c r="L15" s="332"/>
      <c r="M15" s="158"/>
    </row>
    <row r="16" spans="1:13" s="41" customFormat="1" ht="13.5" customHeight="1" outlineLevel="2">
      <c r="A16" s="95"/>
      <c r="B16" s="194">
        <v>121723</v>
      </c>
      <c r="C16" s="383" t="s">
        <v>842</v>
      </c>
      <c r="D16" s="156" t="s">
        <v>269</v>
      </c>
      <c r="E16" s="332">
        <v>176</v>
      </c>
      <c r="F16" s="332"/>
      <c r="G16" s="332"/>
      <c r="H16" s="332"/>
      <c r="I16" s="486"/>
      <c r="J16" s="180"/>
      <c r="K16" s="332"/>
      <c r="L16" s="332"/>
      <c r="M16" s="158"/>
    </row>
    <row r="17" spans="1:13" s="386" customFormat="1" outlineLevel="2">
      <c r="A17" s="95"/>
      <c r="B17" s="194">
        <v>116077</v>
      </c>
      <c r="C17" s="154" t="s">
        <v>827</v>
      </c>
      <c r="D17" s="156" t="s">
        <v>269</v>
      </c>
      <c r="E17" s="332">
        <v>210</v>
      </c>
      <c r="F17" s="332"/>
      <c r="G17" s="332"/>
      <c r="H17" s="332"/>
      <c r="I17" s="487"/>
      <c r="J17" s="485"/>
      <c r="K17" s="384"/>
      <c r="L17" s="385"/>
      <c r="M17" s="296"/>
    </row>
    <row r="18" spans="1:13" s="386" customFormat="1" outlineLevel="2">
      <c r="A18" s="95"/>
      <c r="B18" s="194">
        <v>116078</v>
      </c>
      <c r="C18" s="154" t="s">
        <v>828</v>
      </c>
      <c r="D18" s="156" t="s">
        <v>269</v>
      </c>
      <c r="E18" s="332">
        <v>210</v>
      </c>
      <c r="F18" s="332"/>
      <c r="G18" s="332"/>
      <c r="H18" s="332"/>
      <c r="I18" s="487"/>
      <c r="J18" s="485"/>
      <c r="K18" s="384"/>
      <c r="L18" s="385"/>
      <c r="M18" s="296"/>
    </row>
    <row r="19" spans="1:13" s="386" customFormat="1" outlineLevel="2">
      <c r="A19" s="95"/>
      <c r="B19" s="194"/>
      <c r="C19" s="383" t="s">
        <v>832</v>
      </c>
      <c r="D19" s="156" t="s">
        <v>269</v>
      </c>
      <c r="E19" s="332">
        <v>145</v>
      </c>
      <c r="F19" s="332"/>
      <c r="G19" s="332"/>
      <c r="H19" s="332"/>
      <c r="I19" s="487"/>
      <c r="J19" s="485"/>
      <c r="K19" s="384"/>
      <c r="L19" s="385"/>
      <c r="M19" s="296"/>
    </row>
    <row r="20" spans="1:13" s="386" customFormat="1" outlineLevel="2">
      <c r="A20" s="95"/>
      <c r="B20" s="194"/>
      <c r="C20" s="383" t="s">
        <v>833</v>
      </c>
      <c r="D20" s="156" t="s">
        <v>269</v>
      </c>
      <c r="E20" s="332">
        <v>145</v>
      </c>
      <c r="F20" s="332"/>
      <c r="G20" s="332"/>
      <c r="H20" s="332"/>
      <c r="I20" s="487"/>
      <c r="J20" s="485"/>
      <c r="K20" s="384"/>
      <c r="L20" s="385"/>
      <c r="M20" s="296"/>
    </row>
    <row r="21" spans="1:13" s="386" customFormat="1" outlineLevel="2">
      <c r="A21" s="95"/>
      <c r="B21" s="194">
        <v>130986</v>
      </c>
      <c r="C21" s="383" t="s">
        <v>834</v>
      </c>
      <c r="D21" s="156" t="s">
        <v>269</v>
      </c>
      <c r="E21" s="332">
        <v>145</v>
      </c>
      <c r="F21" s="332"/>
      <c r="G21" s="332"/>
      <c r="H21" s="332"/>
      <c r="I21" s="487"/>
      <c r="J21" s="485"/>
      <c r="K21" s="384"/>
      <c r="L21" s="385"/>
      <c r="M21" s="296"/>
    </row>
    <row r="22" spans="1:13" s="386" customFormat="1" outlineLevel="2">
      <c r="A22" s="95"/>
      <c r="B22" s="194"/>
      <c r="C22" s="383" t="s">
        <v>835</v>
      </c>
      <c r="D22" s="156" t="s">
        <v>269</v>
      </c>
      <c r="E22" s="332">
        <v>145</v>
      </c>
      <c r="F22" s="332"/>
      <c r="G22" s="332"/>
      <c r="H22" s="332"/>
      <c r="I22" s="487"/>
      <c r="J22" s="485"/>
      <c r="K22" s="384"/>
      <c r="L22" s="385"/>
      <c r="M22" s="296"/>
    </row>
    <row r="23" spans="1:13" s="386" customFormat="1" outlineLevel="2">
      <c r="A23" s="95"/>
      <c r="B23" s="194">
        <v>130985</v>
      </c>
      <c r="C23" s="383" t="s">
        <v>843</v>
      </c>
      <c r="D23" s="156" t="s">
        <v>269</v>
      </c>
      <c r="E23" s="332">
        <v>160</v>
      </c>
      <c r="F23" s="332"/>
      <c r="G23" s="332"/>
      <c r="H23" s="332"/>
      <c r="I23" s="487"/>
      <c r="J23" s="485"/>
      <c r="K23" s="384"/>
      <c r="L23" s="385"/>
      <c r="M23" s="296"/>
    </row>
    <row r="24" spans="1:13" s="386" customFormat="1" outlineLevel="2">
      <c r="A24" s="95"/>
      <c r="B24" s="447"/>
      <c r="C24" s="448" t="s">
        <v>1007</v>
      </c>
      <c r="D24" s="449" t="s">
        <v>872</v>
      </c>
      <c r="E24" s="450">
        <v>7990</v>
      </c>
      <c r="F24" s="450"/>
      <c r="G24" s="450"/>
      <c r="H24" s="450"/>
      <c r="I24" s="487"/>
      <c r="J24" s="485"/>
      <c r="K24" s="451"/>
      <c r="L24" s="385"/>
      <c r="M24" s="296"/>
    </row>
    <row r="25" spans="1:13" s="162" customFormat="1" outlineLevel="1">
      <c r="A25" s="95"/>
      <c r="B25" s="188" t="s">
        <v>952</v>
      </c>
      <c r="C25" s="154"/>
      <c r="D25" s="156"/>
      <c r="E25" s="332"/>
      <c r="F25" s="332"/>
      <c r="G25" s="332"/>
      <c r="H25" s="332"/>
      <c r="I25" s="332"/>
      <c r="J25" s="101"/>
      <c r="K25" s="101"/>
      <c r="L25" s="101"/>
      <c r="M25" s="161"/>
    </row>
    <row r="26" spans="1:13" s="162" customFormat="1" outlineLevel="2">
      <c r="A26" s="95"/>
      <c r="B26" s="194">
        <v>131182</v>
      </c>
      <c r="C26" s="154" t="s">
        <v>1235</v>
      </c>
      <c r="D26" s="156" t="s">
        <v>269</v>
      </c>
      <c r="E26" s="332">
        <v>145</v>
      </c>
      <c r="F26" s="332"/>
      <c r="G26" s="332"/>
      <c r="H26" s="332"/>
      <c r="I26" s="487"/>
      <c r="J26" s="180"/>
      <c r="K26" s="332"/>
      <c r="L26" s="332"/>
      <c r="M26" s="353"/>
    </row>
    <row r="27" spans="1:13" s="386" customFormat="1" outlineLevel="2">
      <c r="A27" s="95"/>
      <c r="B27" s="194">
        <v>121267</v>
      </c>
      <c r="C27" s="154" t="s">
        <v>1236</v>
      </c>
      <c r="D27" s="156" t="s">
        <v>269</v>
      </c>
      <c r="E27" s="332">
        <v>145</v>
      </c>
      <c r="F27" s="332"/>
      <c r="G27" s="332"/>
      <c r="H27" s="332"/>
      <c r="I27" s="487"/>
      <c r="J27" s="485"/>
      <c r="K27" s="384"/>
      <c r="L27" s="385"/>
      <c r="M27" s="296"/>
    </row>
    <row r="28" spans="1:13" s="386" customFormat="1" outlineLevel="2">
      <c r="A28" s="95"/>
      <c r="B28" s="194">
        <v>130425</v>
      </c>
      <c r="C28" s="383" t="s">
        <v>844</v>
      </c>
      <c r="D28" s="156" t="s">
        <v>269</v>
      </c>
      <c r="E28" s="332">
        <v>170</v>
      </c>
      <c r="F28" s="332"/>
      <c r="G28" s="332"/>
      <c r="H28" s="332"/>
      <c r="I28" s="487"/>
      <c r="J28" s="485"/>
      <c r="K28" s="384"/>
      <c r="L28" s="385"/>
      <c r="M28" s="296"/>
    </row>
    <row r="29" spans="1:13" s="386" customFormat="1" outlineLevel="2">
      <c r="A29" s="95"/>
      <c r="B29" s="194">
        <v>132551</v>
      </c>
      <c r="C29" s="383" t="s">
        <v>876</v>
      </c>
      <c r="D29" s="156" t="s">
        <v>269</v>
      </c>
      <c r="E29" s="332">
        <v>240</v>
      </c>
      <c r="F29" s="332"/>
      <c r="G29" s="332"/>
      <c r="H29" s="332"/>
      <c r="I29" s="487"/>
      <c r="J29" s="485"/>
      <c r="K29" s="384"/>
      <c r="L29" s="385"/>
      <c r="M29" s="296"/>
    </row>
    <row r="30" spans="1:13" s="162" customFormat="1" outlineLevel="2">
      <c r="A30" s="95"/>
      <c r="B30" s="194">
        <v>131715</v>
      </c>
      <c r="C30" s="383" t="s">
        <v>877</v>
      </c>
      <c r="D30" s="156" t="s">
        <v>269</v>
      </c>
      <c r="E30" s="332">
        <v>26</v>
      </c>
      <c r="F30" s="332"/>
      <c r="G30" s="332"/>
      <c r="H30" s="332"/>
      <c r="I30" s="487"/>
      <c r="J30" s="180"/>
      <c r="K30" s="332"/>
      <c r="L30" s="332"/>
      <c r="M30" s="353"/>
    </row>
    <row r="31" spans="1:13" s="162" customFormat="1" outlineLevel="2">
      <c r="A31" s="95"/>
      <c r="B31" s="194">
        <v>112999</v>
      </c>
      <c r="C31" s="154" t="s">
        <v>823</v>
      </c>
      <c r="D31" s="156" t="s">
        <v>269</v>
      </c>
      <c r="E31" s="332">
        <v>315</v>
      </c>
      <c r="F31" s="332"/>
      <c r="G31" s="332"/>
      <c r="H31" s="332"/>
      <c r="I31" s="487"/>
      <c r="J31" s="101"/>
      <c r="K31" s="101"/>
      <c r="L31" s="101"/>
      <c r="M31" s="161"/>
    </row>
    <row r="32" spans="1:13" s="162" customFormat="1" outlineLevel="2">
      <c r="A32" s="95"/>
      <c r="B32" s="194">
        <v>113000</v>
      </c>
      <c r="C32" s="154" t="s">
        <v>824</v>
      </c>
      <c r="D32" s="156" t="s">
        <v>269</v>
      </c>
      <c r="E32" s="332">
        <v>315</v>
      </c>
      <c r="F32" s="332"/>
      <c r="G32" s="332"/>
      <c r="H32" s="332"/>
      <c r="I32" s="487"/>
      <c r="J32" s="101"/>
      <c r="K32" s="101"/>
      <c r="L32" s="101"/>
      <c r="M32" s="161"/>
    </row>
    <row r="33" spans="1:13" s="162" customFormat="1" outlineLevel="1">
      <c r="A33" s="95"/>
      <c r="B33" s="188" t="s">
        <v>953</v>
      </c>
      <c r="C33" s="295"/>
      <c r="D33" s="156"/>
      <c r="E33" s="332"/>
      <c r="F33" s="332"/>
      <c r="G33" s="332"/>
      <c r="H33" s="332"/>
      <c r="I33" s="332"/>
      <c r="J33" s="101"/>
      <c r="K33" s="101"/>
      <c r="L33" s="101"/>
      <c r="M33" s="437"/>
    </row>
    <row r="34" spans="1:13" s="41" customFormat="1" outlineLevel="2">
      <c r="A34" s="95"/>
      <c r="B34" s="377">
        <v>113001</v>
      </c>
      <c r="C34" s="378" t="s">
        <v>825</v>
      </c>
      <c r="D34" s="156" t="s">
        <v>269</v>
      </c>
      <c r="E34" s="332">
        <v>320</v>
      </c>
      <c r="F34" s="332"/>
      <c r="G34" s="332"/>
      <c r="H34" s="332"/>
      <c r="I34" s="486"/>
      <c r="J34" s="334"/>
      <c r="K34" s="334"/>
      <c r="L34" s="334"/>
      <c r="M34" s="379"/>
    </row>
    <row r="35" spans="1:13" s="41" customFormat="1" ht="13.5" customHeight="1" outlineLevel="2">
      <c r="A35" s="95"/>
      <c r="B35" s="377">
        <v>113002</v>
      </c>
      <c r="C35" s="378" t="s">
        <v>826</v>
      </c>
      <c r="D35" s="156" t="s">
        <v>269</v>
      </c>
      <c r="E35" s="332">
        <v>320</v>
      </c>
      <c r="F35" s="332"/>
      <c r="G35" s="332"/>
      <c r="H35" s="332"/>
      <c r="I35" s="486"/>
      <c r="J35" s="334"/>
      <c r="K35" s="334"/>
      <c r="L35" s="334"/>
      <c r="M35" s="380"/>
    </row>
    <row r="36" spans="1:13" s="162" customFormat="1" ht="15.75">
      <c r="A36" s="95"/>
      <c r="B36" s="435" t="s">
        <v>840</v>
      </c>
      <c r="C36" s="376"/>
      <c r="D36" s="156"/>
      <c r="E36" s="99"/>
      <c r="F36" s="100"/>
      <c r="G36" s="100"/>
      <c r="H36" s="100"/>
      <c r="I36" s="101"/>
      <c r="J36" s="101"/>
      <c r="K36" s="101"/>
      <c r="L36" s="101"/>
      <c r="M36" s="161"/>
    </row>
    <row r="37" spans="1:13" s="162" customFormat="1" outlineLevel="1">
      <c r="A37" s="95"/>
      <c r="B37" s="188" t="s">
        <v>954</v>
      </c>
      <c r="C37" s="381"/>
      <c r="D37" s="156"/>
      <c r="E37" s="332"/>
      <c r="F37" s="332"/>
      <c r="G37" s="332"/>
      <c r="H37" s="332"/>
      <c r="I37" s="332"/>
      <c r="J37" s="101"/>
      <c r="K37" s="101"/>
      <c r="L37" s="101"/>
      <c r="M37" s="161"/>
    </row>
    <row r="38" spans="1:13" s="28" customFormat="1" outlineLevel="2">
      <c r="A38" s="95"/>
      <c r="B38" s="377">
        <v>115988</v>
      </c>
      <c r="C38" s="381" t="s">
        <v>829</v>
      </c>
      <c r="D38" s="156" t="s">
        <v>269</v>
      </c>
      <c r="E38" s="332">
        <v>520</v>
      </c>
      <c r="F38" s="332"/>
      <c r="G38" s="332"/>
      <c r="H38" s="332"/>
      <c r="I38" s="488"/>
      <c r="J38" s="382"/>
      <c r="K38" s="382"/>
      <c r="L38" s="382"/>
      <c r="M38" s="158"/>
    </row>
    <row r="39" spans="1:13" s="28" customFormat="1" outlineLevel="2">
      <c r="A39" s="95"/>
      <c r="B39" s="377">
        <v>115989</v>
      </c>
      <c r="C39" s="381" t="s">
        <v>830</v>
      </c>
      <c r="D39" s="156" t="s">
        <v>269</v>
      </c>
      <c r="E39" s="332">
        <v>520</v>
      </c>
      <c r="F39" s="332"/>
      <c r="G39" s="332"/>
      <c r="H39" s="332"/>
      <c r="I39" s="488"/>
      <c r="J39" s="382"/>
      <c r="K39" s="382"/>
      <c r="L39" s="382"/>
      <c r="M39" s="154"/>
    </row>
    <row r="40" spans="1:13" s="28" customFormat="1" outlineLevel="2">
      <c r="A40" s="95"/>
      <c r="B40" s="377">
        <v>121311</v>
      </c>
      <c r="C40" s="381" t="s">
        <v>831</v>
      </c>
      <c r="D40" s="156" t="s">
        <v>269</v>
      </c>
      <c r="E40" s="332">
        <v>470</v>
      </c>
      <c r="F40" s="332"/>
      <c r="G40" s="332"/>
      <c r="H40" s="332"/>
      <c r="I40" s="488"/>
      <c r="J40" s="382"/>
      <c r="K40" s="382"/>
      <c r="L40" s="382"/>
      <c r="M40" s="154"/>
    </row>
    <row r="41" spans="1:13" s="28" customFormat="1" outlineLevel="2">
      <c r="A41" s="95"/>
      <c r="B41" s="377">
        <v>121310</v>
      </c>
      <c r="C41" s="634" t="s">
        <v>1259</v>
      </c>
      <c r="D41" s="156" t="s">
        <v>269</v>
      </c>
      <c r="E41" s="332">
        <v>520</v>
      </c>
      <c r="F41" s="332"/>
      <c r="G41" s="332"/>
      <c r="H41" s="332"/>
      <c r="I41" s="488"/>
      <c r="J41" s="635"/>
      <c r="K41" s="635"/>
      <c r="L41" s="636"/>
      <c r="M41" s="296"/>
    </row>
    <row r="42" spans="1:13" s="386" customFormat="1" outlineLevel="2">
      <c r="A42" s="95"/>
      <c r="B42" s="377">
        <v>127951</v>
      </c>
      <c r="C42" s="383" t="s">
        <v>836</v>
      </c>
      <c r="D42" s="156" t="s">
        <v>269</v>
      </c>
      <c r="E42" s="332">
        <v>396</v>
      </c>
      <c r="F42" s="332"/>
      <c r="G42" s="332"/>
      <c r="H42" s="332"/>
      <c r="I42" s="487"/>
      <c r="J42" s="485"/>
      <c r="K42" s="384"/>
      <c r="L42" s="385"/>
      <c r="M42" s="296"/>
    </row>
    <row r="43" spans="1:13" s="386" customFormat="1" outlineLevel="2">
      <c r="A43" s="95"/>
      <c r="B43" s="377"/>
      <c r="C43" s="383" t="s">
        <v>837</v>
      </c>
      <c r="D43" s="156" t="s">
        <v>269</v>
      </c>
      <c r="E43" s="332">
        <v>589.16000000000008</v>
      </c>
      <c r="F43" s="332"/>
      <c r="G43" s="332"/>
      <c r="H43" s="332"/>
      <c r="I43" s="487"/>
      <c r="J43" s="485"/>
      <c r="K43" s="384"/>
      <c r="L43" s="385"/>
      <c r="M43" s="296"/>
    </row>
    <row r="44" spans="1:13" s="535" customFormat="1" outlineLevel="2">
      <c r="A44" s="95"/>
      <c r="B44" s="529">
        <v>109138</v>
      </c>
      <c r="C44" s="530" t="s">
        <v>997</v>
      </c>
      <c r="D44" s="401" t="s">
        <v>363</v>
      </c>
      <c r="E44" s="446">
        <v>16000</v>
      </c>
      <c r="F44" s="446"/>
      <c r="G44" s="446"/>
      <c r="H44" s="446"/>
      <c r="I44" s="531"/>
      <c r="J44" s="532"/>
      <c r="K44" s="533"/>
      <c r="L44" s="534"/>
      <c r="M44" s="369" t="s">
        <v>740</v>
      </c>
    </row>
    <row r="45" spans="1:13" s="386" customFormat="1" outlineLevel="1">
      <c r="A45" s="95"/>
      <c r="B45" s="188" t="s">
        <v>955</v>
      </c>
      <c r="C45" s="383"/>
      <c r="D45" s="156"/>
      <c r="E45" s="332"/>
      <c r="F45" s="332"/>
      <c r="G45" s="332"/>
      <c r="H45" s="332"/>
      <c r="I45" s="332"/>
      <c r="J45" s="384"/>
      <c r="K45" s="384"/>
      <c r="L45" s="385"/>
      <c r="M45" s="296"/>
    </row>
    <row r="46" spans="1:13" s="386" customFormat="1" outlineLevel="2">
      <c r="A46" s="95"/>
      <c r="B46" s="377"/>
      <c r="C46" s="383" t="s">
        <v>838</v>
      </c>
      <c r="D46" s="156" t="s">
        <v>269</v>
      </c>
      <c r="E46" s="332">
        <v>872.30000000000007</v>
      </c>
      <c r="F46" s="332"/>
      <c r="G46" s="332"/>
      <c r="H46" s="332"/>
      <c r="I46" s="487"/>
      <c r="J46" s="384"/>
      <c r="K46" s="384"/>
      <c r="L46" s="385"/>
      <c r="M46" s="296"/>
    </row>
    <row r="47" spans="1:13" s="386" customFormat="1" outlineLevel="2">
      <c r="A47" s="95"/>
      <c r="B47" s="377"/>
      <c r="C47" s="383" t="s">
        <v>839</v>
      </c>
      <c r="D47" s="156" t="s">
        <v>269</v>
      </c>
      <c r="E47" s="332">
        <v>707.85</v>
      </c>
      <c r="F47" s="332"/>
      <c r="G47" s="332"/>
      <c r="H47" s="332"/>
      <c r="I47" s="487"/>
      <c r="J47" s="384"/>
      <c r="K47" s="384"/>
      <c r="L47" s="385"/>
      <c r="M47" s="296"/>
    </row>
    <row r="48" spans="1:13" s="28" customFormat="1" ht="14.25" customHeight="1">
      <c r="A48" s="95"/>
      <c r="B48" s="436" t="s">
        <v>329</v>
      </c>
      <c r="C48" s="605"/>
      <c r="D48" s="605"/>
      <c r="E48" s="167"/>
      <c r="F48" s="236"/>
      <c r="G48" s="236"/>
      <c r="H48" s="236"/>
      <c r="I48" s="237"/>
      <c r="J48" s="237"/>
      <c r="K48" s="237"/>
      <c r="L48" s="237"/>
      <c r="M48" s="296"/>
    </row>
    <row r="49" spans="1:13" s="28" customFormat="1" ht="14.25" customHeight="1" outlineLevel="1">
      <c r="A49" s="95"/>
      <c r="B49" s="188" t="s">
        <v>10</v>
      </c>
      <c r="C49" s="604"/>
      <c r="D49" s="604"/>
      <c r="E49" s="99"/>
      <c r="F49" s="100"/>
      <c r="G49" s="100"/>
      <c r="H49" s="100"/>
      <c r="I49" s="101"/>
      <c r="J49" s="101"/>
      <c r="K49" s="101"/>
      <c r="L49" s="101"/>
      <c r="M49" s="154"/>
    </row>
    <row r="50" spans="1:13" s="28" customFormat="1" ht="13.5" customHeight="1" outlineLevel="2">
      <c r="A50" s="95"/>
      <c r="B50" s="187">
        <v>55588</v>
      </c>
      <c r="C50" s="154" t="s">
        <v>404</v>
      </c>
      <c r="D50" s="156" t="s">
        <v>269</v>
      </c>
      <c r="E50" s="332">
        <v>73</v>
      </c>
      <c r="F50" s="333"/>
      <c r="G50" s="332"/>
      <c r="H50" s="332"/>
      <c r="I50" s="332"/>
      <c r="J50" s="332"/>
      <c r="K50" s="332"/>
      <c r="L50" s="488"/>
      <c r="M50" s="255"/>
    </row>
    <row r="51" spans="1:13" s="6" customFormat="1" outlineLevel="2">
      <c r="A51" s="95"/>
      <c r="B51" s="187">
        <v>55589</v>
      </c>
      <c r="C51" s="19" t="s">
        <v>98</v>
      </c>
      <c r="D51" s="156" t="s">
        <v>269</v>
      </c>
      <c r="E51" s="332">
        <v>73</v>
      </c>
      <c r="F51" s="333"/>
      <c r="G51" s="332"/>
      <c r="H51" s="332"/>
      <c r="I51" s="332"/>
      <c r="J51" s="332"/>
      <c r="K51" s="332"/>
      <c r="L51" s="11"/>
      <c r="M51" s="527"/>
    </row>
    <row r="52" spans="1:13" s="6" customFormat="1" outlineLevel="2">
      <c r="A52" s="95"/>
      <c r="B52" s="187">
        <v>47947</v>
      </c>
      <c r="C52" s="19" t="s">
        <v>99</v>
      </c>
      <c r="D52" s="156" t="s">
        <v>269</v>
      </c>
      <c r="E52" s="332">
        <v>76</v>
      </c>
      <c r="F52" s="333"/>
      <c r="G52" s="332"/>
      <c r="H52" s="332"/>
      <c r="I52" s="332"/>
      <c r="J52" s="332"/>
      <c r="K52" s="332"/>
      <c r="L52" s="11"/>
      <c r="M52" s="255"/>
    </row>
    <row r="53" spans="1:13" s="6" customFormat="1" outlineLevel="2">
      <c r="A53" s="95"/>
      <c r="B53" s="400">
        <v>129821</v>
      </c>
      <c r="C53" s="369" t="s">
        <v>1006</v>
      </c>
      <c r="D53" s="401" t="s">
        <v>269</v>
      </c>
      <c r="E53" s="446">
        <v>61</v>
      </c>
      <c r="F53" s="446"/>
      <c r="G53" s="526"/>
      <c r="H53" s="446"/>
      <c r="I53" s="446"/>
      <c r="J53" s="446"/>
      <c r="K53" s="446"/>
      <c r="L53" s="11"/>
      <c r="M53" s="255"/>
    </row>
    <row r="54" spans="1:13" s="28" customFormat="1" ht="15.75" customHeight="1" outlineLevel="1">
      <c r="A54" s="95"/>
      <c r="B54" s="188" t="s">
        <v>423</v>
      </c>
      <c r="C54" s="46"/>
      <c r="D54" s="46"/>
      <c r="E54" s="99"/>
      <c r="F54" s="100"/>
      <c r="G54" s="100"/>
      <c r="H54" s="100"/>
      <c r="I54" s="101"/>
      <c r="J54" s="101"/>
      <c r="K54" s="101"/>
      <c r="L54" s="101"/>
      <c r="M54" s="154"/>
    </row>
    <row r="55" spans="1:13" s="28" customFormat="1" ht="15.75" customHeight="1" outlineLevel="2">
      <c r="A55" s="95"/>
      <c r="B55" s="194">
        <v>83615</v>
      </c>
      <c r="C55" s="154" t="s">
        <v>0</v>
      </c>
      <c r="D55" s="166" t="s">
        <v>269</v>
      </c>
      <c r="E55" s="332">
        <v>84</v>
      </c>
      <c r="F55" s="333"/>
      <c r="G55" s="332"/>
      <c r="H55" s="332"/>
      <c r="I55" s="488"/>
      <c r="J55" s="75"/>
      <c r="K55" s="75"/>
      <c r="L55" s="75"/>
      <c r="M55" s="154"/>
    </row>
    <row r="56" spans="1:13" s="28" customFormat="1" ht="15.75" customHeight="1" outlineLevel="2">
      <c r="A56" s="95"/>
      <c r="B56" s="194">
        <v>87281</v>
      </c>
      <c r="C56" s="154" t="s">
        <v>1</v>
      </c>
      <c r="D56" s="166" t="s">
        <v>269</v>
      </c>
      <c r="E56" s="332">
        <v>84</v>
      </c>
      <c r="F56" s="333"/>
      <c r="G56" s="332"/>
      <c r="H56" s="332"/>
      <c r="I56" s="488"/>
      <c r="J56" s="75"/>
      <c r="K56" s="75"/>
      <c r="L56" s="75"/>
      <c r="M56" s="158"/>
    </row>
    <row r="57" spans="1:13" s="28" customFormat="1" ht="15.75" customHeight="1" outlineLevel="2">
      <c r="A57" s="95"/>
      <c r="B57" s="348">
        <v>105127</v>
      </c>
      <c r="C57" s="154" t="s">
        <v>2</v>
      </c>
      <c r="D57" s="166" t="s">
        <v>269</v>
      </c>
      <c r="E57" s="332">
        <v>84</v>
      </c>
      <c r="F57" s="333"/>
      <c r="G57" s="332"/>
      <c r="H57" s="332"/>
      <c r="I57" s="488"/>
      <c r="J57" s="75"/>
      <c r="K57" s="75"/>
      <c r="L57" s="75"/>
      <c r="M57" s="158"/>
    </row>
    <row r="58" spans="1:13" s="28" customFormat="1" ht="15.75" customHeight="1" outlineLevel="2">
      <c r="A58" s="95"/>
      <c r="B58" s="348">
        <v>105128</v>
      </c>
      <c r="C58" s="154" t="s">
        <v>3</v>
      </c>
      <c r="D58" s="166" t="s">
        <v>269</v>
      </c>
      <c r="E58" s="332">
        <v>84</v>
      </c>
      <c r="F58" s="333"/>
      <c r="G58" s="332"/>
      <c r="H58" s="332"/>
      <c r="I58" s="488"/>
      <c r="J58" s="75"/>
      <c r="K58" s="75"/>
      <c r="L58" s="75"/>
      <c r="M58" s="158"/>
    </row>
    <row r="59" spans="1:13" s="28" customFormat="1" ht="15.75" customHeight="1" outlineLevel="2">
      <c r="A59" s="95"/>
      <c r="B59" s="349" t="s">
        <v>1246</v>
      </c>
      <c r="C59" s="442"/>
      <c r="D59" s="623"/>
      <c r="E59" s="618"/>
      <c r="F59" s="619"/>
      <c r="G59" s="618"/>
      <c r="H59" s="618"/>
      <c r="I59" s="620"/>
      <c r="J59" s="624"/>
      <c r="K59" s="624"/>
      <c r="L59" s="624"/>
      <c r="M59" s="158"/>
    </row>
    <row r="60" spans="1:13" s="28" customFormat="1" outlineLevel="2">
      <c r="A60" s="95"/>
      <c r="B60" s="348">
        <v>116442</v>
      </c>
      <c r="C60" s="154" t="s">
        <v>1247</v>
      </c>
      <c r="D60" s="156" t="s">
        <v>269</v>
      </c>
      <c r="E60" s="332">
        <v>100</v>
      </c>
      <c r="F60" s="333"/>
      <c r="G60" s="332"/>
      <c r="H60" s="332"/>
      <c r="I60" s="620"/>
      <c r="J60" s="624"/>
      <c r="K60" s="624"/>
      <c r="L60" s="624"/>
      <c r="M60" s="158"/>
    </row>
    <row r="61" spans="1:13" s="28" customFormat="1" outlineLevel="2">
      <c r="A61" s="95"/>
      <c r="B61" s="348">
        <v>116443</v>
      </c>
      <c r="C61" s="154" t="s">
        <v>1248</v>
      </c>
      <c r="D61" s="156" t="s">
        <v>269</v>
      </c>
      <c r="E61" s="332">
        <v>100</v>
      </c>
      <c r="F61" s="333"/>
      <c r="G61" s="332"/>
      <c r="H61" s="332"/>
      <c r="I61" s="620"/>
      <c r="J61" s="624"/>
      <c r="K61" s="624"/>
      <c r="L61" s="624"/>
      <c r="M61" s="158"/>
    </row>
    <row r="62" spans="1:13" s="28" customFormat="1" outlineLevel="1">
      <c r="A62" s="95"/>
      <c r="B62" s="349" t="s">
        <v>470</v>
      </c>
      <c r="D62" s="234"/>
      <c r="E62" s="102"/>
      <c r="F62" s="102"/>
      <c r="G62" s="103"/>
      <c r="H62" s="102"/>
      <c r="I62" s="104"/>
      <c r="J62" s="104"/>
      <c r="K62" s="104"/>
      <c r="L62" s="104"/>
      <c r="M62" s="158"/>
    </row>
    <row r="63" spans="1:13" s="28" customFormat="1" outlineLevel="2">
      <c r="A63" s="95"/>
      <c r="B63" s="187">
        <v>123113</v>
      </c>
      <c r="C63" s="33" t="s">
        <v>468</v>
      </c>
      <c r="D63" s="156" t="s">
        <v>269</v>
      </c>
      <c r="E63" s="75">
        <v>94</v>
      </c>
      <c r="F63" s="76"/>
      <c r="G63" s="75"/>
      <c r="H63" s="75"/>
      <c r="I63" s="488"/>
      <c r="J63" s="104"/>
      <c r="K63" s="104"/>
      <c r="L63" s="104"/>
      <c r="M63" s="158"/>
    </row>
    <row r="64" spans="1:13" s="28" customFormat="1" outlineLevel="2">
      <c r="A64" s="95"/>
      <c r="B64" s="187">
        <v>123114</v>
      </c>
      <c r="C64" s="33" t="s">
        <v>469</v>
      </c>
      <c r="D64" s="156" t="s">
        <v>269</v>
      </c>
      <c r="E64" s="75">
        <v>94</v>
      </c>
      <c r="F64" s="76"/>
      <c r="G64" s="75"/>
      <c r="H64" s="75"/>
      <c r="I64" s="488"/>
      <c r="J64" s="104"/>
      <c r="K64" s="104"/>
      <c r="L64" s="104"/>
      <c r="M64" s="158"/>
    </row>
    <row r="65" spans="1:14" s="6" customFormat="1" outlineLevel="1">
      <c r="A65" s="95"/>
      <c r="B65" s="188" t="s">
        <v>1072</v>
      </c>
      <c r="C65" s="482"/>
      <c r="D65" s="482"/>
      <c r="E65" s="99"/>
      <c r="F65" s="100"/>
      <c r="G65" s="100"/>
      <c r="H65" s="100"/>
      <c r="I65" s="101"/>
      <c r="J65" s="101"/>
      <c r="K65" s="101"/>
      <c r="L65" s="101"/>
      <c r="M65" s="158"/>
    </row>
    <row r="66" spans="1:14" s="28" customFormat="1" outlineLevel="2">
      <c r="A66" s="95"/>
      <c r="B66" s="187">
        <v>134967</v>
      </c>
      <c r="C66" s="33" t="s">
        <v>1073</v>
      </c>
      <c r="D66" s="156" t="s">
        <v>269</v>
      </c>
      <c r="E66" s="75">
        <v>84</v>
      </c>
      <c r="F66" s="75"/>
      <c r="G66" s="76"/>
      <c r="H66" s="75"/>
      <c r="I66" s="75"/>
      <c r="J66" s="75"/>
      <c r="K66" s="75"/>
      <c r="L66" s="75"/>
      <c r="M66" s="158"/>
    </row>
    <row r="67" spans="1:14" s="28" customFormat="1" outlineLevel="2">
      <c r="A67" s="95"/>
      <c r="B67" s="187"/>
      <c r="C67" s="33" t="s">
        <v>1074</v>
      </c>
      <c r="D67" s="156" t="s">
        <v>269</v>
      </c>
      <c r="E67" s="75">
        <v>74</v>
      </c>
      <c r="F67" s="75"/>
      <c r="G67" s="76"/>
      <c r="H67" s="75"/>
      <c r="I67" s="75"/>
      <c r="J67" s="75"/>
      <c r="K67" s="75"/>
      <c r="L67" s="75"/>
      <c r="M67" s="158"/>
    </row>
    <row r="68" spans="1:14" s="28" customFormat="1" outlineLevel="2">
      <c r="A68" s="95"/>
      <c r="B68" s="187">
        <v>134764</v>
      </c>
      <c r="C68" s="33" t="s">
        <v>1075</v>
      </c>
      <c r="D68" s="156" t="s">
        <v>269</v>
      </c>
      <c r="E68" s="75">
        <v>61</v>
      </c>
      <c r="F68" s="75"/>
      <c r="G68" s="76"/>
      <c r="H68" s="75"/>
      <c r="I68" s="75"/>
      <c r="J68" s="75"/>
      <c r="K68" s="75"/>
      <c r="L68" s="75"/>
      <c r="M68" s="158"/>
    </row>
    <row r="69" spans="1:14" s="28" customFormat="1" ht="15.75">
      <c r="A69" s="95"/>
      <c r="B69" s="435" t="s">
        <v>9</v>
      </c>
      <c r="C69" s="46"/>
      <c r="D69" s="46"/>
      <c r="E69" s="99"/>
      <c r="F69" s="100"/>
      <c r="G69" s="100"/>
      <c r="H69" s="100"/>
      <c r="I69" s="101"/>
      <c r="J69" s="101"/>
      <c r="K69" s="101"/>
      <c r="L69" s="101"/>
      <c r="M69" s="158"/>
    </row>
    <row r="70" spans="1:14" s="28" customFormat="1" ht="15.75" customHeight="1" outlineLevel="1">
      <c r="A70" s="95"/>
      <c r="B70" s="188" t="s">
        <v>10</v>
      </c>
      <c r="C70" s="46"/>
      <c r="D70" s="46"/>
      <c r="E70" s="99"/>
      <c r="F70" s="100"/>
      <c r="G70" s="100"/>
      <c r="H70" s="100"/>
      <c r="I70" s="101"/>
      <c r="J70" s="101"/>
      <c r="K70" s="101"/>
      <c r="L70" s="101"/>
      <c r="M70" s="158"/>
    </row>
    <row r="71" spans="1:14" s="28" customFormat="1" ht="12" customHeight="1" outlineLevel="2">
      <c r="A71" s="95"/>
      <c r="B71" s="194">
        <v>35453</v>
      </c>
      <c r="C71" s="154" t="s">
        <v>171</v>
      </c>
      <c r="D71" s="156" t="s">
        <v>269</v>
      </c>
      <c r="E71" s="332">
        <v>92</v>
      </c>
      <c r="F71" s="333"/>
      <c r="G71" s="332"/>
      <c r="H71" s="332"/>
      <c r="I71" s="332"/>
      <c r="J71" s="332"/>
      <c r="K71" s="332"/>
      <c r="L71" s="488"/>
      <c r="M71" s="158"/>
    </row>
    <row r="72" spans="1:14" s="28" customFormat="1" ht="13.5" customHeight="1" outlineLevel="2">
      <c r="A72" s="95"/>
      <c r="B72" s="194">
        <v>37817</v>
      </c>
      <c r="C72" s="154" t="s">
        <v>172</v>
      </c>
      <c r="D72" s="156" t="s">
        <v>269</v>
      </c>
      <c r="E72" s="332">
        <v>92</v>
      </c>
      <c r="F72" s="333"/>
      <c r="G72" s="332"/>
      <c r="H72" s="332"/>
      <c r="I72" s="332"/>
      <c r="J72" s="332"/>
      <c r="K72" s="332"/>
      <c r="L72" s="488"/>
      <c r="M72" s="158"/>
    </row>
    <row r="73" spans="1:14" s="28" customFormat="1" outlineLevel="2">
      <c r="A73" s="95"/>
      <c r="B73" s="194">
        <v>33225</v>
      </c>
      <c r="C73" s="154" t="s">
        <v>169</v>
      </c>
      <c r="D73" s="156" t="s">
        <v>269</v>
      </c>
      <c r="E73" s="332">
        <v>120</v>
      </c>
      <c r="F73" s="333"/>
      <c r="G73" s="332"/>
      <c r="H73" s="332"/>
      <c r="I73" s="332"/>
      <c r="J73" s="332"/>
      <c r="K73" s="332"/>
      <c r="L73" s="488"/>
      <c r="M73" s="154"/>
    </row>
    <row r="74" spans="1:14" s="28" customFormat="1" outlineLevel="2">
      <c r="A74" s="95"/>
      <c r="B74" s="194">
        <v>33224</v>
      </c>
      <c r="C74" s="154" t="s">
        <v>170</v>
      </c>
      <c r="D74" s="156" t="s">
        <v>269</v>
      </c>
      <c r="E74" s="332">
        <v>120</v>
      </c>
      <c r="F74" s="333"/>
      <c r="G74" s="332"/>
      <c r="H74" s="332"/>
      <c r="I74" s="332"/>
      <c r="J74" s="332"/>
      <c r="K74" s="332"/>
      <c r="L74" s="488"/>
      <c r="M74" s="154"/>
    </row>
    <row r="75" spans="1:14" s="28" customFormat="1" outlineLevel="2">
      <c r="A75" s="95"/>
      <c r="B75" s="194">
        <v>59816</v>
      </c>
      <c r="C75" s="154" t="s">
        <v>1251</v>
      </c>
      <c r="D75" s="156" t="s">
        <v>269</v>
      </c>
      <c r="E75" s="332">
        <v>119</v>
      </c>
      <c r="F75" s="333"/>
      <c r="G75" s="332"/>
      <c r="H75" s="332"/>
      <c r="I75" s="631"/>
      <c r="J75" s="631"/>
      <c r="K75" s="631"/>
      <c r="L75" s="632"/>
      <c r="M75" s="154"/>
    </row>
    <row r="76" spans="1:14" s="28" customFormat="1" ht="14.25" customHeight="1" outlineLevel="1">
      <c r="A76" s="95"/>
      <c r="B76" s="188" t="s">
        <v>732</v>
      </c>
      <c r="C76" s="209"/>
      <c r="D76" s="210"/>
      <c r="E76" s="211"/>
      <c r="F76" s="211"/>
      <c r="G76" s="212"/>
      <c r="H76" s="211"/>
      <c r="I76" s="213"/>
      <c r="J76" s="213"/>
      <c r="K76" s="213"/>
      <c r="L76" s="213"/>
      <c r="M76" s="154"/>
    </row>
    <row r="77" spans="1:14" s="28" customFormat="1" ht="14.25" customHeight="1" outlineLevel="2">
      <c r="A77" s="95"/>
      <c r="B77" s="194">
        <v>129266</v>
      </c>
      <c r="C77" s="214" t="s">
        <v>730</v>
      </c>
      <c r="D77" s="156" t="s">
        <v>269</v>
      </c>
      <c r="E77" s="332">
        <v>137</v>
      </c>
      <c r="F77" s="333"/>
      <c r="G77" s="332"/>
      <c r="H77" s="332"/>
      <c r="I77" s="488"/>
      <c r="J77" s="180"/>
      <c r="K77" s="180"/>
      <c r="L77" s="180"/>
      <c r="M77" s="154"/>
      <c r="N77" s="181"/>
    </row>
    <row r="78" spans="1:14" s="28" customFormat="1" ht="14.25" customHeight="1" outlineLevel="2">
      <c r="A78" s="95"/>
      <c r="B78" s="194">
        <v>121400</v>
      </c>
      <c r="C78" s="214" t="s">
        <v>731</v>
      </c>
      <c r="D78" s="156" t="s">
        <v>269</v>
      </c>
      <c r="E78" s="332">
        <v>137</v>
      </c>
      <c r="F78" s="333"/>
      <c r="G78" s="332"/>
      <c r="H78" s="332"/>
      <c r="I78" s="488"/>
      <c r="J78" s="180"/>
      <c r="K78" s="180"/>
      <c r="L78" s="180"/>
      <c r="M78" s="154"/>
      <c r="N78" s="181"/>
    </row>
    <row r="79" spans="1:14" s="28" customFormat="1" ht="14.25" customHeight="1" outlineLevel="2">
      <c r="A79" s="95"/>
      <c r="B79" s="188" t="s">
        <v>1240</v>
      </c>
      <c r="C79" s="616"/>
      <c r="D79" s="617"/>
      <c r="E79" s="618"/>
      <c r="F79" s="619"/>
      <c r="G79" s="618"/>
      <c r="H79" s="618"/>
      <c r="I79" s="620"/>
      <c r="J79" s="621"/>
      <c r="K79" s="621"/>
      <c r="L79" s="621"/>
      <c r="M79" s="154"/>
      <c r="N79" s="181"/>
    </row>
    <row r="80" spans="1:14" s="28" customFormat="1" ht="14.25" customHeight="1" outlineLevel="2">
      <c r="A80" s="95"/>
      <c r="B80" s="194">
        <v>137875</v>
      </c>
      <c r="C80" s="622" t="s">
        <v>1241</v>
      </c>
      <c r="D80" s="194" t="s">
        <v>269</v>
      </c>
      <c r="E80" s="194">
        <v>87</v>
      </c>
      <c r="F80" s="194"/>
      <c r="G80" s="194"/>
      <c r="H80" s="194"/>
      <c r="I80" s="620"/>
      <c r="J80" s="621"/>
      <c r="K80" s="621"/>
      <c r="L80" s="621"/>
      <c r="M80" s="154"/>
      <c r="N80" s="181"/>
    </row>
    <row r="81" spans="1:13" s="1" customFormat="1" outlineLevel="1">
      <c r="A81" s="95"/>
      <c r="B81" s="195" t="s">
        <v>85</v>
      </c>
      <c r="C81" s="46"/>
      <c r="D81" s="46"/>
      <c r="E81" s="99"/>
      <c r="F81" s="102"/>
      <c r="G81" s="103"/>
      <c r="H81" s="102"/>
      <c r="I81" s="104"/>
      <c r="J81" s="104"/>
      <c r="K81" s="104"/>
      <c r="L81" s="104"/>
      <c r="M81" s="154"/>
    </row>
    <row r="82" spans="1:13" s="528" customFormat="1" outlineLevel="2">
      <c r="A82" s="95"/>
      <c r="B82" s="194">
        <v>36160</v>
      </c>
      <c r="C82" s="225" t="s">
        <v>35</v>
      </c>
      <c r="D82" s="156" t="s">
        <v>269</v>
      </c>
      <c r="E82" s="332">
        <v>209</v>
      </c>
      <c r="F82" s="332"/>
      <c r="G82" s="332"/>
      <c r="H82" s="332"/>
      <c r="I82" s="332"/>
      <c r="J82" s="446"/>
      <c r="K82" s="446"/>
      <c r="L82" s="446"/>
      <c r="M82" s="369"/>
    </row>
    <row r="83" spans="1:13" s="528" customFormat="1" outlineLevel="2">
      <c r="A83" s="95"/>
      <c r="B83" s="194">
        <v>82417</v>
      </c>
      <c r="C83" s="225" t="s">
        <v>224</v>
      </c>
      <c r="D83" s="156" t="s">
        <v>269</v>
      </c>
      <c r="E83" s="332">
        <v>209</v>
      </c>
      <c r="F83" s="332"/>
      <c r="G83" s="332"/>
      <c r="H83" s="332"/>
      <c r="I83" s="332"/>
      <c r="J83" s="446"/>
      <c r="K83" s="446"/>
      <c r="L83" s="446"/>
      <c r="M83" s="369"/>
    </row>
    <row r="84" spans="1:13" s="1" customFormat="1" ht="15.75">
      <c r="A84" s="95"/>
      <c r="B84" s="435" t="s">
        <v>327</v>
      </c>
      <c r="C84" s="46"/>
      <c r="D84" s="46"/>
      <c r="E84" s="99"/>
      <c r="F84" s="102"/>
      <c r="G84" s="103"/>
      <c r="H84" s="102"/>
      <c r="I84" s="104"/>
      <c r="J84" s="104"/>
      <c r="K84" s="104"/>
      <c r="L84" s="104"/>
      <c r="M84" s="255"/>
    </row>
    <row r="85" spans="1:13" s="28" customFormat="1" outlineLevel="1">
      <c r="A85" s="95"/>
      <c r="B85" s="188" t="s">
        <v>10</v>
      </c>
      <c r="C85" s="46"/>
      <c r="D85" s="46"/>
      <c r="E85" s="99"/>
      <c r="F85" s="102"/>
      <c r="G85" s="103"/>
      <c r="H85" s="102"/>
      <c r="I85" s="104"/>
      <c r="J85" s="104"/>
      <c r="K85" s="104"/>
      <c r="L85" s="104"/>
      <c r="M85" s="536"/>
    </row>
    <row r="86" spans="1:13" s="28" customFormat="1" outlineLevel="2">
      <c r="A86" s="95" t="s">
        <v>429</v>
      </c>
      <c r="B86" s="187">
        <v>72318</v>
      </c>
      <c r="C86" s="154" t="s">
        <v>91</v>
      </c>
      <c r="D86" s="18" t="s">
        <v>363</v>
      </c>
      <c r="E86" s="171">
        <v>1770</v>
      </c>
      <c r="F86" s="215"/>
      <c r="G86" s="215"/>
      <c r="H86" s="489"/>
      <c r="I86" s="488"/>
      <c r="J86" s="215"/>
      <c r="K86" s="215"/>
      <c r="L86" s="215"/>
      <c r="M86" s="537"/>
    </row>
    <row r="87" spans="1:13" s="28" customFormat="1" outlineLevel="2">
      <c r="A87" s="95" t="s">
        <v>429</v>
      </c>
      <c r="B87" s="187">
        <v>72319</v>
      </c>
      <c r="C87" s="19" t="s">
        <v>92</v>
      </c>
      <c r="D87" s="18" t="s">
        <v>363</v>
      </c>
      <c r="E87" s="171">
        <v>1771</v>
      </c>
      <c r="F87" s="215"/>
      <c r="G87" s="215"/>
      <c r="H87" s="489"/>
      <c r="I87" s="488"/>
      <c r="J87" s="215"/>
      <c r="K87" s="215"/>
      <c r="L87" s="215"/>
      <c r="M87" s="538"/>
    </row>
    <row r="88" spans="1:13" s="28" customFormat="1" ht="14.25" customHeight="1" outlineLevel="2">
      <c r="A88" s="95" t="s">
        <v>429</v>
      </c>
      <c r="B88" s="187">
        <v>72316</v>
      </c>
      <c r="C88" s="19" t="s">
        <v>413</v>
      </c>
      <c r="D88" s="18" t="s">
        <v>363</v>
      </c>
      <c r="E88" s="171">
        <v>2970</v>
      </c>
      <c r="F88" s="171"/>
      <c r="G88" s="171"/>
      <c r="H88" s="220"/>
      <c r="I88" s="488"/>
      <c r="J88" s="171"/>
      <c r="K88" s="171"/>
      <c r="L88" s="171"/>
      <c r="M88" s="214"/>
    </row>
    <row r="89" spans="1:13" s="28" customFormat="1" ht="14.25" customHeight="1" outlineLevel="2">
      <c r="A89" s="95" t="s">
        <v>429</v>
      </c>
      <c r="B89" s="187">
        <v>72317</v>
      </c>
      <c r="C89" s="19" t="s">
        <v>414</v>
      </c>
      <c r="D89" s="18" t="s">
        <v>363</v>
      </c>
      <c r="E89" s="171">
        <v>2970</v>
      </c>
      <c r="F89" s="171"/>
      <c r="G89" s="171"/>
      <c r="H89" s="220"/>
      <c r="I89" s="488"/>
      <c r="J89" s="171"/>
      <c r="K89" s="171"/>
      <c r="L89" s="171"/>
      <c r="M89" s="539"/>
    </row>
    <row r="90" spans="1:13" s="6" customFormat="1" outlineLevel="2">
      <c r="A90" s="95" t="s">
        <v>429</v>
      </c>
      <c r="B90" s="187">
        <v>35824</v>
      </c>
      <c r="C90" s="154" t="s">
        <v>93</v>
      </c>
      <c r="D90" s="18" t="s">
        <v>363</v>
      </c>
      <c r="E90" s="221">
        <v>3610</v>
      </c>
      <c r="F90" s="221"/>
      <c r="G90" s="221"/>
      <c r="H90" s="222"/>
      <c r="I90" s="11"/>
      <c r="J90" s="171"/>
      <c r="K90" s="171"/>
      <c r="L90" s="171"/>
      <c r="M90" s="214"/>
    </row>
    <row r="91" spans="1:13" outlineLevel="2">
      <c r="A91" s="95" t="s">
        <v>429</v>
      </c>
      <c r="B91" s="187">
        <v>35972</v>
      </c>
      <c r="C91" s="19" t="s">
        <v>29</v>
      </c>
      <c r="D91" s="18" t="s">
        <v>363</v>
      </c>
      <c r="E91" s="221">
        <v>3610</v>
      </c>
      <c r="F91" s="221"/>
      <c r="G91" s="221"/>
      <c r="H91" s="222"/>
      <c r="I91" s="60"/>
      <c r="J91" s="171"/>
      <c r="K91" s="171"/>
      <c r="L91" s="171"/>
      <c r="M91" s="214"/>
    </row>
    <row r="92" spans="1:13" s="28" customFormat="1" outlineLevel="1">
      <c r="A92" s="95"/>
      <c r="B92" s="188" t="s">
        <v>956</v>
      </c>
      <c r="C92" s="46"/>
      <c r="D92" s="46"/>
      <c r="E92" s="167"/>
      <c r="F92" s="168"/>
      <c r="G92" s="169"/>
      <c r="H92" s="168"/>
      <c r="I92" s="170"/>
      <c r="J92" s="170"/>
      <c r="K92" s="170"/>
      <c r="L92" s="170"/>
      <c r="M92" s="214"/>
    </row>
    <row r="93" spans="1:13" s="28" customFormat="1" outlineLevel="2">
      <c r="A93" s="95"/>
      <c r="B93" s="196">
        <v>80892</v>
      </c>
      <c r="C93" s="19" t="s">
        <v>387</v>
      </c>
      <c r="D93" s="156" t="s">
        <v>269</v>
      </c>
      <c r="E93" s="75">
        <v>88</v>
      </c>
      <c r="F93" s="75"/>
      <c r="G93" s="75"/>
      <c r="H93" s="75"/>
      <c r="I93" s="488"/>
      <c r="J93" s="75"/>
      <c r="K93" s="75"/>
      <c r="L93" s="75"/>
      <c r="M93" s="154"/>
    </row>
    <row r="94" spans="1:13" outlineLevel="2">
      <c r="A94" s="95"/>
      <c r="B94" s="196">
        <v>99099</v>
      </c>
      <c r="C94" s="19" t="s">
        <v>388</v>
      </c>
      <c r="D94" s="156" t="s">
        <v>269</v>
      </c>
      <c r="E94" s="75">
        <v>88</v>
      </c>
      <c r="F94" s="75"/>
      <c r="G94" s="75"/>
      <c r="H94" s="75"/>
      <c r="I94" s="60"/>
      <c r="J94" s="75"/>
      <c r="K94" s="75"/>
      <c r="L94" s="75"/>
      <c r="M94" s="154"/>
    </row>
    <row r="95" spans="1:13" s="28" customFormat="1" outlineLevel="2">
      <c r="A95" s="95"/>
      <c r="B95" s="196">
        <v>99100</v>
      </c>
      <c r="C95" s="19" t="s">
        <v>139</v>
      </c>
      <c r="D95" s="156" t="s">
        <v>269</v>
      </c>
      <c r="E95" s="75">
        <v>90</v>
      </c>
      <c r="F95" s="75"/>
      <c r="G95" s="75"/>
      <c r="H95" s="75"/>
      <c r="I95" s="488"/>
      <c r="J95" s="75"/>
      <c r="K95" s="75"/>
      <c r="L95" s="75"/>
      <c r="M95" s="154"/>
    </row>
    <row r="96" spans="1:13" s="28" customFormat="1" outlineLevel="2">
      <c r="A96" s="95"/>
      <c r="B96" s="196">
        <v>99101</v>
      </c>
      <c r="C96" s="19" t="s">
        <v>386</v>
      </c>
      <c r="D96" s="156" t="s">
        <v>269</v>
      </c>
      <c r="E96" s="75">
        <v>46</v>
      </c>
      <c r="F96" s="75"/>
      <c r="G96" s="75"/>
      <c r="H96" s="75"/>
      <c r="I96" s="488"/>
      <c r="J96" s="75"/>
      <c r="K96" s="75"/>
      <c r="L96" s="75"/>
      <c r="M96" s="154"/>
    </row>
    <row r="97" spans="1:13" s="28" customFormat="1" ht="17.25" customHeight="1">
      <c r="A97" s="95"/>
      <c r="B97" s="435" t="s">
        <v>425</v>
      </c>
      <c r="C97" s="46"/>
      <c r="D97" s="46"/>
      <c r="E97" s="99"/>
      <c r="F97" s="100"/>
      <c r="G97" s="100"/>
      <c r="H97" s="100"/>
      <c r="I97" s="101"/>
      <c r="J97" s="101"/>
      <c r="K97" s="101"/>
      <c r="L97" s="101"/>
      <c r="M97" s="154"/>
    </row>
    <row r="98" spans="1:13" s="28" customFormat="1" outlineLevel="1">
      <c r="A98" s="95"/>
      <c r="B98" s="188" t="s">
        <v>10</v>
      </c>
      <c r="C98" s="46"/>
      <c r="D98" s="46"/>
      <c r="E98" s="99"/>
      <c r="F98" s="102"/>
      <c r="G98" s="103"/>
      <c r="H98" s="102"/>
      <c r="I98" s="104"/>
      <c r="J98" s="104"/>
      <c r="K98" s="104"/>
      <c r="L98" s="104"/>
      <c r="M98" s="154"/>
    </row>
    <row r="99" spans="1:13" s="28" customFormat="1" outlineLevel="2">
      <c r="A99" s="95"/>
      <c r="B99" s="400">
        <v>100024</v>
      </c>
      <c r="C99" s="424" t="s">
        <v>235</v>
      </c>
      <c r="D99" s="401" t="s">
        <v>269</v>
      </c>
      <c r="E99" s="314">
        <v>171</v>
      </c>
      <c r="F99" s="287"/>
      <c r="G99" s="314"/>
      <c r="H99" s="314"/>
      <c r="I99" s="488"/>
      <c r="J99" s="77"/>
      <c r="K99" s="77"/>
      <c r="L99" s="77"/>
      <c r="M99" s="154"/>
    </row>
    <row r="100" spans="1:13" outlineLevel="2">
      <c r="A100" s="95"/>
      <c r="B100" s="400">
        <v>102958</v>
      </c>
      <c r="C100" s="424" t="s">
        <v>236</v>
      </c>
      <c r="D100" s="401" t="s">
        <v>269</v>
      </c>
      <c r="E100" s="314">
        <v>171</v>
      </c>
      <c r="F100" s="287"/>
      <c r="G100" s="314"/>
      <c r="H100" s="314"/>
      <c r="I100" s="60"/>
      <c r="J100" s="77"/>
      <c r="K100" s="77"/>
      <c r="L100" s="77"/>
      <c r="M100" s="154"/>
    </row>
    <row r="101" spans="1:13" s="28" customFormat="1" outlineLevel="2">
      <c r="A101" s="95"/>
      <c r="B101" s="400">
        <v>50884</v>
      </c>
      <c r="C101" s="424" t="s">
        <v>1041</v>
      </c>
      <c r="D101" s="401" t="s">
        <v>269</v>
      </c>
      <c r="E101" s="314">
        <v>212</v>
      </c>
      <c r="F101" s="287"/>
      <c r="G101" s="314"/>
      <c r="H101" s="314"/>
      <c r="I101" s="488"/>
      <c r="J101" s="77"/>
      <c r="K101" s="77"/>
      <c r="L101" s="77"/>
      <c r="M101" s="154"/>
    </row>
    <row r="102" spans="1:13" s="28" customFormat="1" outlineLevel="2">
      <c r="A102" s="95"/>
      <c r="B102" s="400">
        <v>78414</v>
      </c>
      <c r="C102" s="424" t="s">
        <v>1042</v>
      </c>
      <c r="D102" s="401" t="s">
        <v>269</v>
      </c>
      <c r="E102" s="314">
        <v>212</v>
      </c>
      <c r="F102" s="287"/>
      <c r="G102" s="314"/>
      <c r="H102" s="314"/>
      <c r="I102" s="488"/>
      <c r="J102" s="77"/>
      <c r="K102" s="77"/>
      <c r="L102" s="77"/>
      <c r="M102" s="154"/>
    </row>
    <row r="103" spans="1:13" s="6" customFormat="1" outlineLevel="2">
      <c r="A103" s="95"/>
      <c r="B103" s="187">
        <v>29491</v>
      </c>
      <c r="C103" s="35" t="s">
        <v>237</v>
      </c>
      <c r="D103" s="156" t="s">
        <v>269</v>
      </c>
      <c r="E103" s="334">
        <v>145</v>
      </c>
      <c r="F103" s="335"/>
      <c r="G103" s="334"/>
      <c r="H103" s="334"/>
      <c r="I103" s="11"/>
      <c r="J103" s="77"/>
      <c r="K103" s="77"/>
      <c r="L103" s="77"/>
      <c r="M103" s="154"/>
    </row>
    <row r="104" spans="1:13" outlineLevel="1">
      <c r="A104" s="95"/>
      <c r="B104" s="195" t="s">
        <v>137</v>
      </c>
      <c r="C104" s="149"/>
      <c r="D104" s="67"/>
      <c r="E104" s="68"/>
      <c r="F104" s="68"/>
      <c r="G104" s="68"/>
      <c r="H104" s="68"/>
      <c r="I104" s="68"/>
      <c r="J104" s="115"/>
      <c r="K104" s="115"/>
      <c r="L104" s="115"/>
      <c r="M104" s="154"/>
    </row>
    <row r="105" spans="1:13" s="28" customFormat="1" outlineLevel="2">
      <c r="A105" s="95"/>
      <c r="B105" s="193"/>
      <c r="C105" s="134" t="s">
        <v>1076</v>
      </c>
      <c r="D105" s="156" t="s">
        <v>269</v>
      </c>
      <c r="E105" s="77">
        <v>151</v>
      </c>
      <c r="F105" s="77"/>
      <c r="G105" s="77"/>
      <c r="H105" s="77"/>
      <c r="I105" s="488"/>
      <c r="J105" s="115"/>
      <c r="K105" s="115"/>
      <c r="L105" s="115"/>
      <c r="M105" s="154"/>
    </row>
    <row r="106" spans="1:13" s="28" customFormat="1" outlineLevel="2">
      <c r="A106" s="95"/>
      <c r="B106" s="193"/>
      <c r="C106" s="134" t="s">
        <v>1077</v>
      </c>
      <c r="D106" s="156" t="s">
        <v>269</v>
      </c>
      <c r="E106" s="77">
        <v>151</v>
      </c>
      <c r="F106" s="77"/>
      <c r="G106" s="77"/>
      <c r="H106" s="77"/>
      <c r="I106" s="488"/>
      <c r="J106" s="115"/>
      <c r="K106" s="115"/>
      <c r="L106" s="115"/>
      <c r="M106" s="154"/>
    </row>
    <row r="107" spans="1:13" s="28" customFormat="1" outlineLevel="2">
      <c r="A107" s="95"/>
      <c r="B107" s="193"/>
      <c r="C107" s="134" t="s">
        <v>1078</v>
      </c>
      <c r="D107" s="156" t="s">
        <v>269</v>
      </c>
      <c r="E107" s="77">
        <v>170</v>
      </c>
      <c r="F107" s="77"/>
      <c r="G107" s="77"/>
      <c r="H107" s="77"/>
      <c r="I107" s="488"/>
      <c r="J107" s="115"/>
      <c r="K107" s="115"/>
      <c r="L107" s="115"/>
      <c r="M107" s="154"/>
    </row>
    <row r="108" spans="1:13" s="28" customFormat="1" outlineLevel="2">
      <c r="A108" s="95"/>
      <c r="B108" s="193"/>
      <c r="C108" s="134" t="s">
        <v>1079</v>
      </c>
      <c r="D108" s="156" t="s">
        <v>269</v>
      </c>
      <c r="E108" s="77">
        <v>170</v>
      </c>
      <c r="F108" s="77"/>
      <c r="G108" s="77"/>
      <c r="H108" s="77"/>
      <c r="I108" s="488"/>
      <c r="J108" s="115"/>
      <c r="K108" s="115"/>
      <c r="L108" s="115"/>
      <c r="M108" s="154"/>
    </row>
    <row r="109" spans="1:13" s="28" customFormat="1" outlineLevel="2">
      <c r="A109" s="95"/>
      <c r="B109" s="193"/>
      <c r="C109" s="134" t="s">
        <v>456</v>
      </c>
      <c r="D109" s="156" t="s">
        <v>269</v>
      </c>
      <c r="E109" s="77">
        <v>20</v>
      </c>
      <c r="F109" s="77"/>
      <c r="G109" s="77"/>
      <c r="H109" s="77"/>
      <c r="I109" s="488"/>
      <c r="J109" s="115"/>
      <c r="K109" s="115"/>
      <c r="L109" s="115"/>
      <c r="M109" s="154"/>
    </row>
    <row r="110" spans="1:13" s="28" customFormat="1" outlineLevel="2">
      <c r="A110" s="95"/>
      <c r="B110" s="193"/>
      <c r="C110" s="134" t="s">
        <v>457</v>
      </c>
      <c r="D110" s="156" t="s">
        <v>269</v>
      </c>
      <c r="E110" s="77">
        <v>20</v>
      </c>
      <c r="F110" s="77"/>
      <c r="G110" s="77"/>
      <c r="H110" s="77"/>
      <c r="I110" s="488"/>
      <c r="J110" s="115"/>
      <c r="K110" s="115"/>
      <c r="L110" s="115"/>
      <c r="M110" s="154"/>
    </row>
    <row r="111" spans="1:13" s="28" customFormat="1" outlineLevel="2">
      <c r="A111" s="95"/>
      <c r="B111" s="193">
        <v>115996</v>
      </c>
      <c r="C111" s="134" t="s">
        <v>138</v>
      </c>
      <c r="D111" s="156" t="s">
        <v>269</v>
      </c>
      <c r="E111" s="77">
        <v>47</v>
      </c>
      <c r="F111" s="77"/>
      <c r="G111" s="77"/>
      <c r="H111" s="77"/>
      <c r="I111" s="488"/>
      <c r="J111" s="115"/>
      <c r="K111" s="115"/>
      <c r="L111" s="115"/>
      <c r="M111" s="154"/>
    </row>
    <row r="112" spans="1:13" s="28" customFormat="1" outlineLevel="1">
      <c r="A112" s="95"/>
      <c r="B112" s="188" t="s">
        <v>929</v>
      </c>
      <c r="C112" s="432"/>
      <c r="D112" s="297"/>
      <c r="E112" s="114"/>
      <c r="F112" s="114"/>
      <c r="G112" s="114"/>
      <c r="H112" s="114"/>
      <c r="I112" s="115"/>
      <c r="J112" s="115"/>
      <c r="K112" s="115"/>
      <c r="L112" s="115"/>
      <c r="M112" s="154"/>
    </row>
    <row r="113" spans="1:21" s="28" customFormat="1" outlineLevel="2">
      <c r="A113" s="95"/>
      <c r="B113" s="187"/>
      <c r="C113" s="134" t="s">
        <v>930</v>
      </c>
      <c r="D113" s="156" t="s">
        <v>363</v>
      </c>
      <c r="E113" s="77">
        <v>10390</v>
      </c>
      <c r="F113" s="77"/>
      <c r="G113" s="77"/>
      <c r="H113" s="77"/>
      <c r="I113" s="488"/>
      <c r="J113" s="115"/>
      <c r="K113" s="115"/>
      <c r="L113" s="115"/>
      <c r="M113" s="154"/>
    </row>
    <row r="114" spans="1:21" s="28" customFormat="1" outlineLevel="2">
      <c r="A114" s="95"/>
      <c r="B114" s="187"/>
      <c r="C114" s="134" t="s">
        <v>931</v>
      </c>
      <c r="D114" s="156" t="s">
        <v>363</v>
      </c>
      <c r="E114" s="77">
        <v>10900</v>
      </c>
      <c r="F114" s="77"/>
      <c r="G114" s="77"/>
      <c r="H114" s="77"/>
      <c r="I114" s="488"/>
      <c r="J114" s="115"/>
      <c r="K114" s="115"/>
      <c r="L114" s="115"/>
      <c r="M114" s="154"/>
    </row>
    <row r="115" spans="1:21" s="6" customFormat="1">
      <c r="A115" s="39"/>
      <c r="B115" s="188" t="s">
        <v>732</v>
      </c>
      <c r="C115" s="355"/>
      <c r="D115" s="156"/>
      <c r="E115" s="20"/>
      <c r="F115" s="20"/>
      <c r="G115" s="20"/>
      <c r="H115" s="20"/>
      <c r="I115" s="11"/>
      <c r="J115" s="20"/>
      <c r="K115" s="20"/>
      <c r="L115" s="20"/>
      <c r="M115" s="11"/>
      <c r="N115" s="138"/>
      <c r="O115" s="12"/>
      <c r="P115" s="12"/>
      <c r="Q115" s="12"/>
      <c r="R115" s="12"/>
      <c r="S115" s="12"/>
      <c r="T115" s="12"/>
      <c r="U115" s="12"/>
    </row>
    <row r="116" spans="1:21" s="6" customFormat="1" ht="12" customHeight="1">
      <c r="A116" s="39"/>
      <c r="B116" s="80"/>
      <c r="C116" s="355" t="s">
        <v>1150</v>
      </c>
      <c r="D116" s="156" t="s">
        <v>269</v>
      </c>
      <c r="E116" s="20">
        <v>162</v>
      </c>
      <c r="F116" s="119"/>
      <c r="G116" s="119"/>
      <c r="H116" s="119"/>
      <c r="I116" s="355"/>
      <c r="J116" s="355"/>
      <c r="K116" s="355"/>
      <c r="L116" s="355"/>
      <c r="M116" s="355"/>
      <c r="N116" s="138"/>
      <c r="O116" s="12"/>
      <c r="P116" s="12"/>
      <c r="Q116" s="12"/>
      <c r="R116" s="12"/>
      <c r="S116" s="12"/>
      <c r="T116" s="12"/>
      <c r="U116" s="12"/>
    </row>
    <row r="117" spans="1:21" s="28" customFormat="1" outlineLevel="1">
      <c r="A117" s="95"/>
      <c r="B117" s="188" t="s">
        <v>223</v>
      </c>
      <c r="C117" s="46"/>
      <c r="D117" s="46"/>
      <c r="E117" s="99"/>
      <c r="F117" s="102"/>
      <c r="G117" s="103"/>
      <c r="H117" s="102"/>
      <c r="I117" s="170"/>
      <c r="J117" s="104"/>
      <c r="K117" s="104"/>
      <c r="L117" s="104"/>
      <c r="M117" s="154"/>
    </row>
    <row r="118" spans="1:21" s="28" customFormat="1" outlineLevel="2">
      <c r="A118" s="95"/>
      <c r="B118" s="187">
        <v>35522</v>
      </c>
      <c r="C118" s="175" t="s">
        <v>433</v>
      </c>
      <c r="D118" s="174" t="s">
        <v>269</v>
      </c>
      <c r="E118" s="77">
        <v>350</v>
      </c>
      <c r="F118" s="79"/>
      <c r="G118" s="77"/>
      <c r="H118" s="77"/>
      <c r="I118" s="488"/>
      <c r="J118" s="115"/>
      <c r="K118" s="77"/>
      <c r="L118" s="77"/>
      <c r="M118" s="154"/>
    </row>
    <row r="119" spans="1:21" s="28" customFormat="1" ht="15.75" outlineLevel="2">
      <c r="A119" s="95"/>
      <c r="B119" s="435" t="s">
        <v>389</v>
      </c>
      <c r="C119" s="628"/>
      <c r="D119" s="629"/>
      <c r="E119" s="625"/>
      <c r="F119" s="626"/>
      <c r="G119" s="625"/>
      <c r="H119" s="625"/>
      <c r="I119" s="630"/>
      <c r="J119" s="627"/>
      <c r="K119" s="627"/>
      <c r="L119" s="627"/>
      <c r="M119" s="154"/>
    </row>
    <row r="120" spans="1:21" s="28" customFormat="1" outlineLevel="2">
      <c r="A120" s="95"/>
      <c r="B120" s="188" t="s">
        <v>1246</v>
      </c>
      <c r="C120" s="628"/>
      <c r="E120" s="625"/>
      <c r="F120" s="626"/>
      <c r="G120" s="625"/>
      <c r="H120" s="625"/>
      <c r="I120" s="630"/>
      <c r="J120" s="627"/>
      <c r="K120" s="627"/>
      <c r="L120" s="627"/>
      <c r="M120" s="154"/>
    </row>
    <row r="121" spans="1:21" s="28" customFormat="1" outlineLevel="2">
      <c r="A121" s="95"/>
      <c r="B121" s="187">
        <v>120151</v>
      </c>
      <c r="C121" s="175" t="s">
        <v>1249</v>
      </c>
      <c r="D121" s="174" t="s">
        <v>269</v>
      </c>
      <c r="E121" s="77">
        <v>74</v>
      </c>
      <c r="F121" s="79"/>
      <c r="G121" s="77"/>
      <c r="H121" s="77"/>
      <c r="I121" s="630"/>
      <c r="J121" s="627"/>
      <c r="K121" s="627"/>
      <c r="L121" s="627"/>
      <c r="M121" s="154"/>
    </row>
    <row r="122" spans="1:21" s="28" customFormat="1" outlineLevel="2">
      <c r="A122" s="95"/>
      <c r="B122" s="188" t="s">
        <v>935</v>
      </c>
      <c r="C122" s="628"/>
      <c r="D122" s="629"/>
      <c r="E122" s="625"/>
      <c r="F122" s="626"/>
      <c r="G122" s="625"/>
      <c r="H122" s="625"/>
      <c r="I122" s="630"/>
      <c r="J122" s="627"/>
      <c r="K122" s="627"/>
      <c r="L122" s="627"/>
      <c r="M122" s="154"/>
    </row>
    <row r="123" spans="1:21" s="28" customFormat="1" outlineLevel="2">
      <c r="A123" s="95"/>
      <c r="B123" s="187">
        <v>25319</v>
      </c>
      <c r="C123" s="175" t="s">
        <v>390</v>
      </c>
      <c r="D123" s="174" t="s">
        <v>269</v>
      </c>
      <c r="E123" s="77">
        <v>70</v>
      </c>
      <c r="F123" s="79"/>
      <c r="G123" s="77"/>
      <c r="H123" s="77"/>
      <c r="I123" s="488"/>
      <c r="J123" s="77"/>
      <c r="K123" s="77"/>
      <c r="L123" s="627"/>
      <c r="M123" s="356" t="s">
        <v>1250</v>
      </c>
    </row>
    <row r="124" spans="1:21" s="28" customFormat="1" outlineLevel="2">
      <c r="A124" s="95"/>
      <c r="B124" s="187">
        <v>25317</v>
      </c>
      <c r="C124" s="175" t="s">
        <v>391</v>
      </c>
      <c r="D124" s="174" t="s">
        <v>269</v>
      </c>
      <c r="E124" s="77">
        <v>80</v>
      </c>
      <c r="F124" s="79"/>
      <c r="G124" s="77"/>
      <c r="H124" s="77"/>
      <c r="I124" s="488"/>
      <c r="J124" s="77"/>
      <c r="K124" s="77"/>
      <c r="L124" s="627"/>
      <c r="M124" s="356" t="s">
        <v>1250</v>
      </c>
    </row>
    <row r="125" spans="1:21" s="28" customFormat="1" outlineLevel="2">
      <c r="A125" s="95"/>
      <c r="B125" s="187"/>
      <c r="C125" s="175" t="s">
        <v>878</v>
      </c>
      <c r="D125" s="174" t="s">
        <v>269</v>
      </c>
      <c r="E125" s="77">
        <v>68</v>
      </c>
      <c r="F125" s="79"/>
      <c r="G125" s="77"/>
      <c r="H125" s="77"/>
      <c r="I125" s="488"/>
      <c r="J125" s="77"/>
      <c r="K125" s="77"/>
      <c r="L125" s="627"/>
      <c r="M125" s="154"/>
    </row>
    <row r="126" spans="1:21" s="28" customFormat="1" outlineLevel="2">
      <c r="A126" s="95"/>
      <c r="B126" s="187"/>
      <c r="C126" s="175" t="s">
        <v>879</v>
      </c>
      <c r="D126" s="174" t="s">
        <v>269</v>
      </c>
      <c r="E126" s="77">
        <v>68</v>
      </c>
      <c r="F126" s="79"/>
      <c r="G126" s="77"/>
      <c r="H126" s="77"/>
      <c r="I126" s="488"/>
      <c r="J126" s="77"/>
      <c r="K126" s="77"/>
      <c r="L126" s="627"/>
      <c r="M126" s="154"/>
    </row>
    <row r="127" spans="1:21">
      <c r="A127" s="337"/>
    </row>
    <row r="128" spans="1:21">
      <c r="M128" s="442"/>
    </row>
    <row r="129" spans="1:13">
      <c r="M129" s="442"/>
    </row>
    <row r="130" spans="1:13">
      <c r="A130" s="340" t="s">
        <v>429</v>
      </c>
      <c r="C130" s="5" t="s">
        <v>32</v>
      </c>
      <c r="M130" s="442"/>
    </row>
    <row r="131" spans="1:13">
      <c r="A131" s="340" t="s">
        <v>430</v>
      </c>
      <c r="C131" s="5" t="s">
        <v>33</v>
      </c>
      <c r="M131" s="442"/>
    </row>
    <row r="132" spans="1:13">
      <c r="A132" s="340" t="s">
        <v>431</v>
      </c>
      <c r="C132" s="5" t="s">
        <v>34</v>
      </c>
      <c r="M132" s="442"/>
    </row>
    <row r="133" spans="1:13">
      <c r="A133" s="3"/>
      <c r="M133" s="442"/>
    </row>
    <row r="134" spans="1:13">
      <c r="H134" s="462"/>
      <c r="M134" s="442"/>
    </row>
    <row r="135" spans="1:13">
      <c r="M135" s="442"/>
    </row>
    <row r="136" spans="1:13">
      <c r="D136" s="462"/>
      <c r="J136" s="462"/>
      <c r="M136" s="442"/>
    </row>
    <row r="137" spans="1:13">
      <c r="M137" s="442"/>
    </row>
    <row r="138" spans="1:13">
      <c r="M138" s="442"/>
    </row>
    <row r="139" spans="1:13">
      <c r="M139" s="442"/>
    </row>
    <row r="140" spans="1:13">
      <c r="M140" s="442"/>
    </row>
    <row r="141" spans="1:13">
      <c r="M141" s="442"/>
    </row>
    <row r="142" spans="1:13">
      <c r="M142" s="442"/>
    </row>
    <row r="143" spans="1:13">
      <c r="M143" s="442"/>
    </row>
    <row r="144" spans="1:13">
      <c r="M144" s="442"/>
    </row>
    <row r="145" spans="13:13">
      <c r="M145" s="442"/>
    </row>
    <row r="146" spans="13:13">
      <c r="M146" s="442"/>
    </row>
    <row r="147" spans="13:13">
      <c r="M147" s="442"/>
    </row>
    <row r="148" spans="13:13">
      <c r="M148" s="442"/>
    </row>
    <row r="149" spans="13:13">
      <c r="M149" s="442"/>
    </row>
    <row r="150" spans="13:13">
      <c r="M150" s="442"/>
    </row>
    <row r="151" spans="13:13">
      <c r="M151" s="442"/>
    </row>
    <row r="152" spans="13:13">
      <c r="M152" s="442"/>
    </row>
    <row r="153" spans="13:13">
      <c r="M153" s="442"/>
    </row>
    <row r="154" spans="13:13">
      <c r="M154" s="442"/>
    </row>
    <row r="155" spans="13:13">
      <c r="M155" s="442"/>
    </row>
    <row r="156" spans="13:13">
      <c r="M156" s="442"/>
    </row>
    <row r="157" spans="13:13">
      <c r="M157" s="442"/>
    </row>
    <row r="158" spans="13:13">
      <c r="M158" s="442"/>
    </row>
    <row r="159" spans="13:13">
      <c r="M159" s="442"/>
    </row>
    <row r="160" spans="13:13">
      <c r="M160" s="442"/>
    </row>
    <row r="161" spans="13:13">
      <c r="M161" s="442"/>
    </row>
    <row r="162" spans="13:13">
      <c r="M162" s="442"/>
    </row>
    <row r="163" spans="13:13">
      <c r="M163" s="442"/>
    </row>
    <row r="164" spans="13:13">
      <c r="M164" s="442"/>
    </row>
    <row r="165" spans="13:13">
      <c r="M165" s="442"/>
    </row>
    <row r="166" spans="13:13">
      <c r="M166" s="442"/>
    </row>
    <row r="167" spans="13:13">
      <c r="M167" s="442"/>
    </row>
    <row r="168" spans="13:13">
      <c r="M168" s="442"/>
    </row>
    <row r="169" spans="13:13">
      <c r="M169" s="442"/>
    </row>
    <row r="170" spans="13:13">
      <c r="M170" s="442"/>
    </row>
    <row r="171" spans="13:13">
      <c r="M171" s="442"/>
    </row>
    <row r="172" spans="13:13">
      <c r="M172" s="442"/>
    </row>
    <row r="173" spans="13:13">
      <c r="M173" s="442"/>
    </row>
    <row r="174" spans="13:13">
      <c r="M174" s="442"/>
    </row>
    <row r="175" spans="13:13">
      <c r="M175" s="442"/>
    </row>
    <row r="176" spans="13:13">
      <c r="M176" s="442"/>
    </row>
    <row r="177" spans="13:13">
      <c r="M177" s="442"/>
    </row>
    <row r="178" spans="13:13">
      <c r="M178" s="442"/>
    </row>
    <row r="179" spans="13:13">
      <c r="M179" s="442"/>
    </row>
    <row r="180" spans="13:13">
      <c r="M180" s="442"/>
    </row>
    <row r="181" spans="13:13">
      <c r="M181" s="442"/>
    </row>
    <row r="182" spans="13:13">
      <c r="M182" s="442"/>
    </row>
    <row r="183" spans="13:13">
      <c r="M183" s="442"/>
    </row>
    <row r="184" spans="13:13">
      <c r="M184" s="442"/>
    </row>
    <row r="185" spans="13:13">
      <c r="M185" s="442"/>
    </row>
    <row r="186" spans="13:13">
      <c r="M186" s="442"/>
    </row>
    <row r="187" spans="13:13">
      <c r="M187" s="442"/>
    </row>
    <row r="188" spans="13:13">
      <c r="M188" s="442"/>
    </row>
    <row r="189" spans="13:13">
      <c r="M189" s="442"/>
    </row>
    <row r="190" spans="13:13">
      <c r="M190" s="442"/>
    </row>
    <row r="191" spans="13:13">
      <c r="M191" s="442"/>
    </row>
    <row r="192" spans="13:13">
      <c r="M192" s="442"/>
    </row>
    <row r="193" spans="13:13">
      <c r="M193" s="442"/>
    </row>
    <row r="194" spans="13:13">
      <c r="M194" s="442"/>
    </row>
    <row r="195" spans="13:13">
      <c r="M195" s="442"/>
    </row>
    <row r="196" spans="13:13">
      <c r="M196" s="442"/>
    </row>
    <row r="197" spans="13:13">
      <c r="M197" s="442"/>
    </row>
    <row r="198" spans="13:13">
      <c r="M198" s="442"/>
    </row>
    <row r="199" spans="13:13">
      <c r="M199" s="442"/>
    </row>
    <row r="200" spans="13:13">
      <c r="M200" s="442"/>
    </row>
    <row r="201" spans="13:13">
      <c r="M201" s="442"/>
    </row>
    <row r="202" spans="13:13">
      <c r="M202" s="442"/>
    </row>
    <row r="203" spans="13:13">
      <c r="M203" s="442"/>
    </row>
    <row r="204" spans="13:13">
      <c r="M204" s="442"/>
    </row>
    <row r="205" spans="13:13">
      <c r="M205" s="442"/>
    </row>
    <row r="206" spans="13:13">
      <c r="M206" s="442"/>
    </row>
    <row r="207" spans="13:13">
      <c r="M207" s="442"/>
    </row>
    <row r="208" spans="13:13">
      <c r="M208" s="442"/>
    </row>
    <row r="209" spans="13:13">
      <c r="M209" s="442"/>
    </row>
    <row r="210" spans="13:13">
      <c r="M210" s="442"/>
    </row>
    <row r="211" spans="13:13">
      <c r="M211" s="442"/>
    </row>
    <row r="212" spans="13:13">
      <c r="M212" s="442"/>
    </row>
    <row r="213" spans="13:13">
      <c r="M213" s="442"/>
    </row>
    <row r="214" spans="13:13">
      <c r="M214" s="442"/>
    </row>
    <row r="215" spans="13:13">
      <c r="M215" s="442"/>
    </row>
    <row r="216" spans="13:13">
      <c r="M216" s="442"/>
    </row>
    <row r="217" spans="13:13">
      <c r="M217" s="442"/>
    </row>
    <row r="218" spans="13:13">
      <c r="M218" s="442"/>
    </row>
    <row r="219" spans="13:13">
      <c r="M219" s="442"/>
    </row>
    <row r="220" spans="13:13">
      <c r="M220" s="442"/>
    </row>
    <row r="221" spans="13:13">
      <c r="M221" s="442"/>
    </row>
    <row r="222" spans="13:13">
      <c r="M222" s="442"/>
    </row>
    <row r="223" spans="13:13">
      <c r="M223" s="442"/>
    </row>
    <row r="224" spans="13:13">
      <c r="M224" s="442"/>
    </row>
    <row r="225" spans="13:13">
      <c r="M225" s="442"/>
    </row>
    <row r="226" spans="13:13">
      <c r="M226" s="442"/>
    </row>
    <row r="227" spans="13:13">
      <c r="M227" s="442"/>
    </row>
    <row r="228" spans="13:13">
      <c r="M228" s="442"/>
    </row>
    <row r="229" spans="13:13">
      <c r="M229" s="442"/>
    </row>
    <row r="230" spans="13:13">
      <c r="M230" s="442"/>
    </row>
    <row r="231" spans="13:13">
      <c r="M231" s="442"/>
    </row>
    <row r="232" spans="13:13">
      <c r="M232" s="442"/>
    </row>
    <row r="233" spans="13:13">
      <c r="M233" s="442"/>
    </row>
    <row r="234" spans="13:13">
      <c r="M234" s="442"/>
    </row>
    <row r="235" spans="13:13">
      <c r="M235" s="442"/>
    </row>
    <row r="236" spans="13:13">
      <c r="M236" s="442"/>
    </row>
    <row r="237" spans="13:13">
      <c r="M237" s="442"/>
    </row>
    <row r="238" spans="13:13">
      <c r="M238" s="442"/>
    </row>
    <row r="239" spans="13:13">
      <c r="M239" s="442"/>
    </row>
    <row r="240" spans="13:13">
      <c r="M240" s="442"/>
    </row>
    <row r="241" spans="13:13">
      <c r="M241" s="442"/>
    </row>
    <row r="242" spans="13:13">
      <c r="M242" s="442"/>
    </row>
    <row r="243" spans="13:13">
      <c r="M243" s="442"/>
    </row>
    <row r="244" spans="13:13">
      <c r="M244" s="442"/>
    </row>
    <row r="245" spans="13:13">
      <c r="M245" s="442"/>
    </row>
    <row r="246" spans="13:13">
      <c r="M246" s="442"/>
    </row>
    <row r="247" spans="13:13">
      <c r="M247" s="442"/>
    </row>
    <row r="248" spans="13:13">
      <c r="M248" s="442"/>
    </row>
    <row r="249" spans="13:13">
      <c r="M249" s="442"/>
    </row>
    <row r="250" spans="13:13">
      <c r="M250" s="442"/>
    </row>
    <row r="251" spans="13:13">
      <c r="M251" s="442"/>
    </row>
    <row r="252" spans="13:13">
      <c r="M252" s="442"/>
    </row>
    <row r="253" spans="13:13">
      <c r="M253" s="442"/>
    </row>
    <row r="254" spans="13:13">
      <c r="M254" s="442"/>
    </row>
    <row r="255" spans="13:13">
      <c r="M255" s="442"/>
    </row>
    <row r="256" spans="13:13">
      <c r="M256" s="442"/>
    </row>
    <row r="257" spans="13:13">
      <c r="M257" s="442"/>
    </row>
    <row r="258" spans="13:13">
      <c r="M258" s="442"/>
    </row>
    <row r="259" spans="13:13">
      <c r="M259" s="442"/>
    </row>
    <row r="260" spans="13:13">
      <c r="M260" s="442"/>
    </row>
    <row r="261" spans="13:13">
      <c r="M261" s="442"/>
    </row>
    <row r="262" spans="13:13">
      <c r="M262" s="442"/>
    </row>
    <row r="263" spans="13:13">
      <c r="M263" s="442"/>
    </row>
    <row r="264" spans="13:13">
      <c r="M264" s="442"/>
    </row>
    <row r="265" spans="13:13">
      <c r="M265" s="442"/>
    </row>
    <row r="266" spans="13:13">
      <c r="M266" s="442"/>
    </row>
    <row r="267" spans="13:13">
      <c r="M267" s="442"/>
    </row>
    <row r="268" spans="13:13">
      <c r="M268" s="442"/>
    </row>
    <row r="269" spans="13:13">
      <c r="M269" s="442"/>
    </row>
    <row r="270" spans="13:13">
      <c r="M270" s="442"/>
    </row>
    <row r="271" spans="13:13">
      <c r="M271" s="442"/>
    </row>
    <row r="272" spans="13:13">
      <c r="M272" s="442"/>
    </row>
    <row r="273" spans="13:13">
      <c r="M273" s="442"/>
    </row>
    <row r="274" spans="13:13">
      <c r="M274" s="442"/>
    </row>
    <row r="275" spans="13:13">
      <c r="M275" s="442"/>
    </row>
    <row r="276" spans="13:13">
      <c r="M276" s="442"/>
    </row>
    <row r="277" spans="13:13">
      <c r="M277" s="442"/>
    </row>
    <row r="278" spans="13:13">
      <c r="M278" s="442"/>
    </row>
    <row r="279" spans="13:13">
      <c r="M279" s="442"/>
    </row>
    <row r="280" spans="13:13">
      <c r="M280" s="442"/>
    </row>
    <row r="281" spans="13:13">
      <c r="M281" s="442"/>
    </row>
    <row r="282" spans="13:13">
      <c r="M282" s="442"/>
    </row>
    <row r="283" spans="13:13">
      <c r="M283" s="442"/>
    </row>
    <row r="284" spans="13:13">
      <c r="M284" s="442"/>
    </row>
  </sheetData>
  <autoFilter ref="A11:L126"/>
  <sortState ref="A49:I51">
    <sortCondition ref="H40:H44"/>
  </sortState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3" type="noConversion"/>
  <dataValidations count="2">
    <dataValidation type="list" allowBlank="1" showInputMessage="1" showErrorMessage="1" sqref="A117:A126 A12:A114">
      <formula1>$A$130:$A$132</formula1>
    </dataValidation>
    <dataValidation type="list" allowBlank="1" showInputMessage="1" showErrorMessage="1" sqref="A115:A116">
      <formula1>$A$625:$A$628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97"/>
  <sheetViews>
    <sheetView showGridLines="0" showRuler="0" zoomScale="87" zoomScaleNormal="87" zoomScaleSheetLayoutView="70" workbookViewId="0">
      <pane ySplit="11" topLeftCell="A12" activePane="bottomLeft" state="frozen"/>
      <selection pane="bottomLeft" activeCell="F11" sqref="F11"/>
    </sheetView>
  </sheetViews>
  <sheetFormatPr defaultRowHeight="12.75"/>
  <cols>
    <col min="1" max="1" width="17.85546875" style="6" customWidth="1"/>
    <col min="2" max="2" width="9.7109375" style="289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52"/>
      <c r="D1" s="8" t="s">
        <v>238</v>
      </c>
      <c r="M1" s="6"/>
    </row>
    <row r="2" spans="1:13">
      <c r="A2" s="52"/>
      <c r="D2" s="8" t="s">
        <v>100</v>
      </c>
      <c r="M2" s="6"/>
    </row>
    <row r="3" spans="1:13">
      <c r="A3" s="52"/>
      <c r="D3" s="8" t="s">
        <v>94</v>
      </c>
      <c r="M3" s="6"/>
    </row>
    <row r="4" spans="1:13">
      <c r="A4" s="52"/>
      <c r="D4" s="8" t="s">
        <v>101</v>
      </c>
      <c r="M4" s="6"/>
    </row>
    <row r="5" spans="1:13">
      <c r="A5" s="52"/>
      <c r="D5" s="8" t="s">
        <v>424</v>
      </c>
      <c r="M5" s="6"/>
    </row>
    <row r="6" spans="1:13" s="3" customFormat="1">
      <c r="A6" s="37"/>
      <c r="B6" s="290"/>
      <c r="D6" s="2"/>
      <c r="E6" s="292"/>
      <c r="F6" s="292"/>
    </row>
    <row r="7" spans="1:13">
      <c r="A7" s="52"/>
      <c r="D7" s="10"/>
      <c r="M7" s="6"/>
    </row>
    <row r="8" spans="1:13">
      <c r="A8" s="39"/>
      <c r="B8" s="721" t="str">
        <f>'Полный прайс-лист'!B8:C8</f>
        <v>Прайс-лист Розница № 10(Н) от 13 ноября 2017 г.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  <c r="M8" s="6"/>
    </row>
    <row r="9" spans="1:13" s="12" customFormat="1" ht="17.25" customHeight="1">
      <c r="A9" s="53"/>
      <c r="B9" s="184"/>
      <c r="C9" s="22"/>
      <c r="D9" s="23"/>
      <c r="E9" s="293"/>
      <c r="F9" s="293"/>
      <c r="G9" s="23"/>
      <c r="H9" s="23"/>
      <c r="I9" s="23"/>
      <c r="J9" s="23"/>
      <c r="K9" s="23"/>
      <c r="L9" s="23"/>
      <c r="M9" s="139"/>
    </row>
    <row r="10" spans="1:13" s="13" customFormat="1" ht="42" customHeight="1">
      <c r="A10" s="54"/>
      <c r="B10" s="185"/>
      <c r="C10" s="24"/>
      <c r="D10" s="25"/>
      <c r="E10" s="294"/>
      <c r="F10" s="294"/>
      <c r="G10" s="25"/>
      <c r="H10" s="25"/>
      <c r="I10" s="25"/>
      <c r="J10" s="25"/>
      <c r="K10" s="25"/>
      <c r="L10" s="25"/>
      <c r="M10" s="140"/>
    </row>
    <row r="11" spans="1:13" s="16" customFormat="1" ht="65.25" customHeight="1">
      <c r="A11" s="14" t="s">
        <v>432</v>
      </c>
      <c r="B11" s="291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</row>
    <row r="12" spans="1:13">
      <c r="M12" s="143"/>
    </row>
    <row r="13" spans="1:13">
      <c r="A13" s="162" t="s">
        <v>1043</v>
      </c>
      <c r="M13" s="143"/>
    </row>
    <row r="14" spans="1:13">
      <c r="M14" s="143"/>
    </row>
    <row r="15" spans="1:13">
      <c r="M15" s="143"/>
    </row>
    <row r="16" spans="1:13">
      <c r="M16" s="143"/>
    </row>
    <row r="17" spans="13:13">
      <c r="M17" s="143"/>
    </row>
    <row r="18" spans="13:13">
      <c r="M18" s="143"/>
    </row>
    <row r="19" spans="13:13">
      <c r="M19" s="143"/>
    </row>
    <row r="20" spans="13:13">
      <c r="M20" s="143"/>
    </row>
    <row r="21" spans="13:13">
      <c r="M21" s="143"/>
    </row>
    <row r="22" spans="13:13">
      <c r="M22" s="143"/>
    </row>
    <row r="23" spans="13:13">
      <c r="M23" s="143"/>
    </row>
    <row r="24" spans="13:13">
      <c r="M24" s="143"/>
    </row>
    <row r="25" spans="13:13">
      <c r="M25" s="143"/>
    </row>
    <row r="26" spans="13:13">
      <c r="M26" s="143"/>
    </row>
    <row r="27" spans="13:13">
      <c r="M27" s="143"/>
    </row>
    <row r="28" spans="13:13">
      <c r="M28" s="143"/>
    </row>
    <row r="29" spans="13:13">
      <c r="M29" s="143"/>
    </row>
    <row r="30" spans="13:13">
      <c r="M30" s="143"/>
    </row>
    <row r="31" spans="13:13">
      <c r="M31" s="143"/>
    </row>
    <row r="32" spans="13:13">
      <c r="M32" s="143"/>
    </row>
    <row r="33" spans="13:13">
      <c r="M33" s="143"/>
    </row>
    <row r="34" spans="13:13">
      <c r="M34" s="143"/>
    </row>
    <row r="35" spans="13:13">
      <c r="M35" s="143"/>
    </row>
    <row r="36" spans="13:13">
      <c r="M36" s="143"/>
    </row>
    <row r="37" spans="13:13">
      <c r="M37" s="143"/>
    </row>
    <row r="38" spans="13:13">
      <c r="M38" s="143"/>
    </row>
    <row r="39" spans="13:13">
      <c r="M39" s="143"/>
    </row>
    <row r="40" spans="13:13">
      <c r="M40" s="143"/>
    </row>
    <row r="41" spans="13:13">
      <c r="M41" s="143"/>
    </row>
    <row r="42" spans="13:13">
      <c r="M42" s="143"/>
    </row>
    <row r="43" spans="13:13">
      <c r="M43" s="143"/>
    </row>
    <row r="44" spans="13:13">
      <c r="M44" s="143"/>
    </row>
    <row r="45" spans="13:13">
      <c r="M45" s="143"/>
    </row>
    <row r="46" spans="13:13">
      <c r="M46" s="143"/>
    </row>
    <row r="47" spans="13:13">
      <c r="M47" s="143"/>
    </row>
    <row r="48" spans="13:13">
      <c r="M48" s="143"/>
    </row>
    <row r="49" spans="13:13">
      <c r="M49" s="143"/>
    </row>
    <row r="50" spans="13:13">
      <c r="M50" s="143"/>
    </row>
    <row r="51" spans="13:13">
      <c r="M51" s="143"/>
    </row>
    <row r="52" spans="13:13">
      <c r="M52" s="143"/>
    </row>
    <row r="53" spans="13:13">
      <c r="M53" s="143"/>
    </row>
    <row r="54" spans="13:13">
      <c r="M54" s="143"/>
    </row>
    <row r="55" spans="13:13">
      <c r="M55" s="143"/>
    </row>
    <row r="56" spans="13:13">
      <c r="M56" s="143"/>
    </row>
    <row r="57" spans="13:13">
      <c r="M57" s="143"/>
    </row>
    <row r="58" spans="13:13">
      <c r="M58" s="143"/>
    </row>
    <row r="59" spans="13:13">
      <c r="M59" s="143"/>
    </row>
    <row r="60" spans="13:13">
      <c r="M60" s="143"/>
    </row>
    <row r="61" spans="13:13">
      <c r="M61" s="143"/>
    </row>
    <row r="62" spans="13:13">
      <c r="M62" s="143"/>
    </row>
    <row r="63" spans="13:13">
      <c r="M63" s="143"/>
    </row>
    <row r="64" spans="13:13">
      <c r="M64" s="143"/>
    </row>
    <row r="65" spans="13:13">
      <c r="M65" s="143"/>
    </row>
    <row r="66" spans="13:13">
      <c r="M66" s="143"/>
    </row>
    <row r="67" spans="13:13">
      <c r="M67" s="143"/>
    </row>
    <row r="68" spans="13:13">
      <c r="M68" s="143"/>
    </row>
    <row r="69" spans="13:13">
      <c r="M69" s="143"/>
    </row>
    <row r="70" spans="13:13">
      <c r="M70" s="143"/>
    </row>
    <row r="71" spans="13:13">
      <c r="M71" s="143"/>
    </row>
    <row r="72" spans="13:13">
      <c r="M72" s="143"/>
    </row>
    <row r="73" spans="13:13">
      <c r="M73" s="143"/>
    </row>
    <row r="74" spans="13:13">
      <c r="M74" s="143"/>
    </row>
    <row r="75" spans="13:13">
      <c r="M75" s="143"/>
    </row>
    <row r="76" spans="13:13">
      <c r="M76" s="143"/>
    </row>
    <row r="77" spans="13:13">
      <c r="M77" s="143"/>
    </row>
    <row r="78" spans="13:13">
      <c r="M78" s="143"/>
    </row>
    <row r="79" spans="13:13">
      <c r="M79" s="143"/>
    </row>
    <row r="80" spans="13:13">
      <c r="M80" s="143"/>
    </row>
    <row r="81" spans="13:13">
      <c r="M81" s="143"/>
    </row>
    <row r="82" spans="13:13">
      <c r="M82" s="143"/>
    </row>
    <row r="83" spans="13:13">
      <c r="M83" s="143"/>
    </row>
    <row r="84" spans="13:13">
      <c r="M84" s="143"/>
    </row>
    <row r="85" spans="13:13">
      <c r="M85" s="143"/>
    </row>
    <row r="86" spans="13:13">
      <c r="M86" s="143"/>
    </row>
    <row r="87" spans="13:13">
      <c r="M87" s="143"/>
    </row>
    <row r="88" spans="13:13">
      <c r="M88" s="143"/>
    </row>
    <row r="89" spans="13:13">
      <c r="M89" s="143"/>
    </row>
    <row r="90" spans="13:13">
      <c r="M90" s="143"/>
    </row>
    <row r="91" spans="13:13">
      <c r="M91" s="143"/>
    </row>
    <row r="92" spans="13:13">
      <c r="M92" s="143"/>
    </row>
    <row r="93" spans="13:13">
      <c r="M93" s="143"/>
    </row>
    <row r="94" spans="13:13">
      <c r="M94" s="143"/>
    </row>
    <row r="95" spans="13:13">
      <c r="M95" s="143"/>
    </row>
    <row r="96" spans="13:13">
      <c r="M96" s="143"/>
    </row>
    <row r="97" spans="13:13">
      <c r="M97" s="143"/>
    </row>
  </sheetData>
  <autoFilter ref="A11:L11"/>
  <customSheetViews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3"/>
      <headerFooter alignWithMargins="0">
        <oddFooter>Страница &amp;P из &amp;N</oddFooter>
      </headerFooter>
      <autoFilter ref="A11:L215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4"/>
      <headerFooter alignWithMargins="0">
        <oddFooter>Страница &amp;P из &amp;N</oddFooter>
      </headerFooter>
      <autoFilter ref="A11:L215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9"/>
      <headerFooter>
        <oddFooter>Страница &amp;P из &amp;N</oddFooter>
      </headerFooter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0"/>
      <headerFooter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6"/>
      <headerFooter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5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2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8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12" activePane="bottomLeft" state="frozen"/>
      <selection pane="bottomLeft" activeCell="F11" sqref="F11:F35"/>
    </sheetView>
  </sheetViews>
  <sheetFormatPr defaultRowHeight="12.75" outlineLevelRow="2"/>
  <cols>
    <col min="1" max="1" width="17.85546875" style="3" customWidth="1"/>
    <col min="2" max="2" width="9.7109375" style="183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52"/>
      <c r="B1" s="182"/>
      <c r="D1" s="8" t="s">
        <v>238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52"/>
      <c r="B2" s="182"/>
      <c r="D2" s="8" t="s">
        <v>100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52"/>
      <c r="B3" s="182"/>
      <c r="D3" s="8" t="s">
        <v>94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52"/>
      <c r="B4" s="182"/>
      <c r="D4" s="8" t="s">
        <v>152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52"/>
      <c r="B5" s="182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52"/>
      <c r="B7" s="182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9"/>
      <c r="B8" s="721" t="str">
        <f>'Полный прайс-лист'!B8:C8</f>
        <v>Прайс-лист Розница № 10(Н) от 13 ноября 2017 г.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</row>
    <row r="9" spans="1:13" s="12" customFormat="1" ht="17.25" customHeight="1">
      <c r="A9" s="53"/>
      <c r="B9" s="184"/>
      <c r="C9" s="22"/>
      <c r="D9" s="23"/>
      <c r="E9" s="23"/>
      <c r="F9" s="23"/>
      <c r="G9" s="23"/>
      <c r="H9" s="23"/>
      <c r="I9" s="23"/>
      <c r="J9" s="23"/>
      <c r="K9" s="23"/>
      <c r="L9" s="23"/>
      <c r="M9" s="139"/>
    </row>
    <row r="10" spans="1:13" s="13" customFormat="1" ht="42" customHeight="1">
      <c r="A10" s="54"/>
      <c r="B10" s="18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0"/>
    </row>
    <row r="11" spans="1:13" s="16" customFormat="1" ht="65.25" customHeight="1">
      <c r="A11" s="14" t="s">
        <v>432</v>
      </c>
      <c r="B11" s="186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</row>
    <row r="12" spans="1:13" s="16" customFormat="1" ht="14.25" customHeight="1">
      <c r="A12" s="324"/>
      <c r="B12" s="766" t="s">
        <v>242</v>
      </c>
      <c r="C12" s="763"/>
      <c r="D12" s="763"/>
      <c r="E12" s="763"/>
      <c r="F12" s="70"/>
      <c r="G12" s="70"/>
      <c r="H12" s="70"/>
      <c r="I12" s="70"/>
      <c r="J12" s="70"/>
      <c r="K12" s="70"/>
      <c r="L12" s="70"/>
      <c r="M12" s="141"/>
    </row>
    <row r="13" spans="1:13" s="6" customFormat="1" outlineLevel="1">
      <c r="A13" s="324"/>
      <c r="B13" s="766" t="s">
        <v>436</v>
      </c>
      <c r="C13" s="763"/>
      <c r="D13" s="763"/>
      <c r="E13" s="763"/>
      <c r="F13" s="43"/>
      <c r="G13" s="43"/>
      <c r="H13" s="43"/>
      <c r="I13" s="43"/>
      <c r="J13" s="43"/>
      <c r="K13" s="43"/>
      <c r="L13" s="43"/>
      <c r="M13" s="58"/>
    </row>
    <row r="14" spans="1:13" s="28" customFormat="1" outlineLevel="2">
      <c r="A14" s="324"/>
      <c r="B14" s="187">
        <v>115557</v>
      </c>
      <c r="C14" s="105" t="s">
        <v>397</v>
      </c>
      <c r="D14" s="18" t="s">
        <v>363</v>
      </c>
      <c r="E14" s="323">
        <v>31900</v>
      </c>
      <c r="F14" s="323"/>
      <c r="G14" s="323"/>
      <c r="H14" s="323"/>
      <c r="I14" s="323"/>
      <c r="J14" s="323"/>
      <c r="K14" s="323"/>
      <c r="L14" s="323"/>
      <c r="M14" s="58"/>
    </row>
    <row r="15" spans="1:13" s="28" customFormat="1" outlineLevel="2">
      <c r="A15" s="324"/>
      <c r="B15" s="187">
        <v>115555</v>
      </c>
      <c r="C15" s="105" t="s">
        <v>396</v>
      </c>
      <c r="D15" s="18" t="s">
        <v>363</v>
      </c>
      <c r="E15" s="323">
        <v>33900</v>
      </c>
      <c r="F15" s="323"/>
      <c r="G15" s="323"/>
      <c r="H15" s="323"/>
      <c r="I15" s="323"/>
      <c r="J15" s="323"/>
      <c r="K15" s="323"/>
      <c r="L15" s="323"/>
      <c r="M15" s="58"/>
    </row>
    <row r="16" spans="1:13" s="41" customFormat="1" outlineLevel="2">
      <c r="A16" s="324"/>
      <c r="B16" s="187">
        <v>115554</v>
      </c>
      <c r="C16" s="19" t="s">
        <v>398</v>
      </c>
      <c r="D16" s="18" t="s">
        <v>363</v>
      </c>
      <c r="E16" s="323">
        <v>36900</v>
      </c>
      <c r="F16" s="323"/>
      <c r="G16" s="323"/>
      <c r="H16" s="323"/>
      <c r="I16" s="323"/>
      <c r="J16" s="323"/>
      <c r="K16" s="323"/>
      <c r="L16" s="323"/>
      <c r="M16" s="78"/>
    </row>
    <row r="17" spans="1:13" s="41" customFormat="1" outlineLevel="2">
      <c r="A17" s="324"/>
      <c r="B17" s="197">
        <v>111261</v>
      </c>
      <c r="C17" s="175" t="s">
        <v>177</v>
      </c>
      <c r="D17" s="174" t="s">
        <v>363</v>
      </c>
      <c r="E17" s="323">
        <v>49900</v>
      </c>
      <c r="F17" s="323"/>
      <c r="G17" s="323"/>
      <c r="H17" s="323"/>
      <c r="I17" s="323"/>
      <c r="J17" s="323"/>
      <c r="K17" s="323"/>
      <c r="L17" s="323"/>
      <c r="M17" s="108"/>
    </row>
    <row r="18" spans="1:13" s="41" customFormat="1" outlineLevel="2">
      <c r="A18" s="324"/>
      <c r="B18" s="187">
        <v>126953</v>
      </c>
      <c r="C18" s="154" t="s">
        <v>1026</v>
      </c>
      <c r="D18" s="156" t="s">
        <v>363</v>
      </c>
      <c r="E18" s="323">
        <v>46000</v>
      </c>
      <c r="F18" s="323"/>
      <c r="G18" s="323"/>
      <c r="H18" s="323"/>
      <c r="I18" s="323"/>
      <c r="J18" s="323"/>
      <c r="K18" s="323"/>
      <c r="L18" s="323"/>
      <c r="M18" s="353" t="s">
        <v>1025</v>
      </c>
    </row>
    <row r="19" spans="1:13" s="41" customFormat="1" outlineLevel="2">
      <c r="A19" s="324"/>
      <c r="B19" s="188" t="s">
        <v>845</v>
      </c>
      <c r="C19" s="164"/>
      <c r="D19" s="164"/>
      <c r="E19" s="164"/>
      <c r="F19" s="43"/>
      <c r="G19" s="43"/>
      <c r="H19" s="43"/>
      <c r="I19" s="43"/>
      <c r="J19" s="388"/>
      <c r="K19" s="323"/>
      <c r="L19" s="323"/>
      <c r="M19" s="123"/>
    </row>
    <row r="20" spans="1:13" s="41" customFormat="1" outlineLevel="2">
      <c r="A20" s="324"/>
      <c r="B20" s="179">
        <v>65783</v>
      </c>
      <c r="C20" s="214" t="s">
        <v>846</v>
      </c>
      <c r="D20" s="156" t="s">
        <v>363</v>
      </c>
      <c r="E20" s="389" t="s">
        <v>900</v>
      </c>
      <c r="F20" s="389"/>
      <c r="G20" s="389"/>
      <c r="H20" s="389"/>
      <c r="I20" s="389"/>
      <c r="J20" s="388"/>
      <c r="K20" s="323"/>
      <c r="L20" s="323"/>
      <c r="M20" s="123"/>
    </row>
    <row r="21" spans="1:13" s="41" customFormat="1" outlineLevel="2">
      <c r="A21" s="324"/>
      <c r="B21" s="194">
        <v>119167</v>
      </c>
      <c r="C21" s="214" t="s">
        <v>847</v>
      </c>
      <c r="D21" s="156" t="s">
        <v>363</v>
      </c>
      <c r="E21" s="389" t="s">
        <v>900</v>
      </c>
      <c r="F21" s="389"/>
      <c r="G21" s="389"/>
      <c r="H21" s="389"/>
      <c r="I21" s="389"/>
      <c r="J21" s="388"/>
      <c r="K21" s="323"/>
      <c r="L21" s="323"/>
      <c r="M21" s="123"/>
    </row>
    <row r="22" spans="1:13" s="41" customFormat="1" outlineLevel="2">
      <c r="A22" s="324"/>
      <c r="B22" s="194">
        <v>119168</v>
      </c>
      <c r="C22" s="214" t="s">
        <v>848</v>
      </c>
      <c r="D22" s="156" t="s">
        <v>363</v>
      </c>
      <c r="E22" s="389" t="s">
        <v>900</v>
      </c>
      <c r="F22" s="389"/>
      <c r="G22" s="389"/>
      <c r="H22" s="389"/>
      <c r="I22" s="389"/>
      <c r="J22" s="388"/>
      <c r="K22" s="323"/>
      <c r="L22" s="323"/>
      <c r="M22" s="123"/>
    </row>
    <row r="23" spans="1:13" s="41" customFormat="1" ht="25.5" outlineLevel="2">
      <c r="A23" s="324"/>
      <c r="B23" s="390" t="s">
        <v>854</v>
      </c>
      <c r="C23" s="214" t="s">
        <v>849</v>
      </c>
      <c r="D23" s="156" t="s">
        <v>363</v>
      </c>
      <c r="E23" s="389" t="s">
        <v>900</v>
      </c>
      <c r="F23" s="389"/>
      <c r="G23" s="389"/>
      <c r="H23" s="389"/>
      <c r="I23" s="389"/>
      <c r="J23" s="388"/>
      <c r="K23" s="323"/>
      <c r="L23" s="323"/>
      <c r="M23" s="123"/>
    </row>
    <row r="24" spans="1:13" s="41" customFormat="1" ht="25.5" outlineLevel="2">
      <c r="A24" s="324"/>
      <c r="B24" s="390" t="s">
        <v>855</v>
      </c>
      <c r="C24" s="214" t="s">
        <v>850</v>
      </c>
      <c r="D24" s="156" t="s">
        <v>363</v>
      </c>
      <c r="E24" s="389" t="s">
        <v>900</v>
      </c>
      <c r="F24" s="389"/>
      <c r="G24" s="389"/>
      <c r="H24" s="389"/>
      <c r="I24" s="389"/>
      <c r="J24" s="388"/>
      <c r="K24" s="323"/>
      <c r="L24" s="323"/>
      <c r="M24" s="123"/>
    </row>
    <row r="25" spans="1:13" s="41" customFormat="1" outlineLevel="2">
      <c r="A25" s="324"/>
      <c r="B25" s="179">
        <v>109607</v>
      </c>
      <c r="C25" s="214" t="s">
        <v>851</v>
      </c>
      <c r="D25" s="156" t="s">
        <v>363</v>
      </c>
      <c r="E25" s="389" t="s">
        <v>900</v>
      </c>
      <c r="F25" s="389"/>
      <c r="G25" s="389"/>
      <c r="H25" s="389"/>
      <c r="I25" s="389"/>
      <c r="J25" s="388"/>
      <c r="K25" s="323"/>
      <c r="L25" s="323"/>
      <c r="M25" s="123"/>
    </row>
    <row r="26" spans="1:13" s="41" customFormat="1" outlineLevel="2">
      <c r="A26" s="324"/>
      <c r="B26" s="179">
        <v>119882</v>
      </c>
      <c r="C26" s="214" t="s">
        <v>852</v>
      </c>
      <c r="D26" s="156" t="s">
        <v>363</v>
      </c>
      <c r="E26" s="389" t="s">
        <v>900</v>
      </c>
      <c r="F26" s="389"/>
      <c r="G26" s="389"/>
      <c r="H26" s="389"/>
      <c r="I26" s="389"/>
      <c r="J26" s="388"/>
      <c r="K26" s="323"/>
      <c r="L26" s="323"/>
      <c r="M26" s="123"/>
    </row>
    <row r="27" spans="1:13" s="41" customFormat="1" outlineLevel="2">
      <c r="A27" s="324"/>
      <c r="B27" s="179">
        <v>121749</v>
      </c>
      <c r="C27" s="214" t="s">
        <v>853</v>
      </c>
      <c r="D27" s="156" t="s">
        <v>363</v>
      </c>
      <c r="E27" s="389" t="s">
        <v>900</v>
      </c>
      <c r="F27" s="389"/>
      <c r="G27" s="389"/>
      <c r="H27" s="389"/>
      <c r="I27" s="389"/>
      <c r="J27" s="388"/>
      <c r="K27" s="323"/>
      <c r="L27" s="323"/>
      <c r="M27" s="123"/>
    </row>
    <row r="28" spans="1:13" s="6" customFormat="1" outlineLevel="1">
      <c r="A28" s="324"/>
      <c r="B28" s="766" t="s">
        <v>437</v>
      </c>
      <c r="C28" s="763"/>
      <c r="D28" s="763"/>
      <c r="E28" s="763"/>
      <c r="F28" s="43"/>
      <c r="G28" s="43"/>
      <c r="H28" s="43"/>
      <c r="I28" s="43"/>
      <c r="J28" s="43"/>
      <c r="K28" s="20"/>
      <c r="L28" s="20"/>
      <c r="M28" s="123"/>
    </row>
    <row r="29" spans="1:13" s="6" customFormat="1" outlineLevel="1">
      <c r="A29" s="324"/>
      <c r="B29" s="400"/>
      <c r="C29" s="369" t="s">
        <v>471</v>
      </c>
      <c r="D29" s="18" t="s">
        <v>363</v>
      </c>
      <c r="E29" s="173">
        <v>199000</v>
      </c>
      <c r="F29" s="173"/>
      <c r="G29" s="208"/>
      <c r="H29" s="173"/>
      <c r="I29" s="173"/>
      <c r="J29" s="323"/>
      <c r="K29" s="173"/>
      <c r="L29" s="173"/>
      <c r="M29" s="375" t="s">
        <v>858</v>
      </c>
    </row>
    <row r="30" spans="1:13" s="6" customFormat="1" outlineLevel="1">
      <c r="A30" s="324"/>
      <c r="B30" s="400">
        <v>127441</v>
      </c>
      <c r="C30" s="369" t="s">
        <v>472</v>
      </c>
      <c r="D30" s="18" t="s">
        <v>363</v>
      </c>
      <c r="E30" s="20">
        <v>195500</v>
      </c>
      <c r="F30" s="20"/>
      <c r="G30" s="20"/>
      <c r="H30" s="20"/>
      <c r="I30" s="20"/>
      <c r="J30" s="20"/>
      <c r="K30" s="20"/>
      <c r="L30" s="20"/>
      <c r="M30" s="123"/>
    </row>
    <row r="31" spans="1:13" s="6" customFormat="1" outlineLevel="1">
      <c r="A31" s="324"/>
      <c r="B31" s="188" t="s">
        <v>316</v>
      </c>
      <c r="C31" s="3"/>
      <c r="D31" s="3"/>
      <c r="E31" s="216"/>
      <c r="F31" s="217"/>
      <c r="G31" s="217"/>
      <c r="H31" s="217"/>
      <c r="I31" s="217"/>
      <c r="J31" s="217"/>
      <c r="K31" s="20"/>
      <c r="L31" s="20"/>
      <c r="M31" s="19"/>
    </row>
    <row r="32" spans="1:13" s="6" customFormat="1" outlineLevel="2">
      <c r="A32" s="324"/>
      <c r="B32" s="194">
        <v>115153</v>
      </c>
      <c r="C32" s="172" t="s">
        <v>173</v>
      </c>
      <c r="D32" s="18" t="s">
        <v>363</v>
      </c>
      <c r="E32" s="228">
        <v>13900</v>
      </c>
      <c r="F32" s="228"/>
      <c r="G32" s="228"/>
      <c r="H32" s="228"/>
      <c r="I32" s="228"/>
      <c r="J32" s="463"/>
      <c r="K32" s="56"/>
      <c r="L32" s="56"/>
      <c r="M32" s="19"/>
    </row>
    <row r="33" spans="1:13" s="6" customFormat="1" outlineLevel="2">
      <c r="A33" s="324"/>
      <c r="B33" s="194">
        <v>116391</v>
      </c>
      <c r="C33" s="172" t="s">
        <v>174</v>
      </c>
      <c r="D33" s="18" t="s">
        <v>363</v>
      </c>
      <c r="E33" s="228">
        <v>17000</v>
      </c>
      <c r="F33" s="228"/>
      <c r="G33" s="228"/>
      <c r="H33" s="228"/>
      <c r="I33" s="228"/>
      <c r="J33" s="463"/>
      <c r="K33" s="56"/>
      <c r="L33" s="56"/>
      <c r="M33" s="19"/>
    </row>
    <row r="34" spans="1:13" s="6" customFormat="1" outlineLevel="2">
      <c r="A34" s="324"/>
      <c r="B34" s="194">
        <v>118499</v>
      </c>
      <c r="C34" s="154" t="s">
        <v>175</v>
      </c>
      <c r="D34" s="18" t="s">
        <v>363</v>
      </c>
      <c r="E34" s="228">
        <v>13900</v>
      </c>
      <c r="F34" s="228"/>
      <c r="G34" s="228"/>
      <c r="H34" s="228"/>
      <c r="I34" s="228"/>
      <c r="J34" s="463"/>
      <c r="K34" s="56"/>
      <c r="L34" s="56"/>
      <c r="M34" s="19"/>
    </row>
    <row r="35" spans="1:13" s="6" customFormat="1" outlineLevel="2">
      <c r="A35" s="324"/>
      <c r="B35" s="194">
        <v>118498</v>
      </c>
      <c r="C35" s="154" t="s">
        <v>176</v>
      </c>
      <c r="D35" s="18" t="s">
        <v>363</v>
      </c>
      <c r="E35" s="228">
        <v>17000</v>
      </c>
      <c r="F35" s="228"/>
      <c r="G35" s="228"/>
      <c r="H35" s="228"/>
      <c r="I35" s="228"/>
      <c r="J35" s="463"/>
      <c r="K35" s="56"/>
      <c r="L35" s="56"/>
      <c r="M35" s="19"/>
    </row>
    <row r="36" spans="1:13">
      <c r="M36" s="143"/>
    </row>
    <row r="37" spans="1:13">
      <c r="A37" s="4" t="s">
        <v>429</v>
      </c>
      <c r="C37" s="5" t="s">
        <v>32</v>
      </c>
      <c r="M37" s="145"/>
    </row>
    <row r="38" spans="1:13">
      <c r="A38" s="4" t="s">
        <v>430</v>
      </c>
      <c r="C38" s="5" t="s">
        <v>33</v>
      </c>
      <c r="M38" s="145"/>
    </row>
    <row r="39" spans="1:13">
      <c r="A39" s="4" t="s">
        <v>431</v>
      </c>
      <c r="C39" s="5" t="s">
        <v>34</v>
      </c>
      <c r="M39" s="145"/>
    </row>
    <row r="40" spans="1:13">
      <c r="M40" s="143"/>
    </row>
    <row r="41" spans="1:13">
      <c r="M41" s="143"/>
    </row>
    <row r="42" spans="1:13">
      <c r="M42" s="143"/>
    </row>
    <row r="43" spans="1:13">
      <c r="M43" s="143"/>
    </row>
    <row r="44" spans="1:13">
      <c r="M44" s="143"/>
    </row>
    <row r="45" spans="1:13">
      <c r="M45" s="143"/>
    </row>
    <row r="46" spans="1:13">
      <c r="M46" s="143"/>
    </row>
    <row r="47" spans="1:13">
      <c r="M47" s="143"/>
    </row>
    <row r="48" spans="1:13">
      <c r="M48" s="143"/>
    </row>
    <row r="49" spans="13:13">
      <c r="M49" s="143"/>
    </row>
    <row r="50" spans="13:13">
      <c r="M50" s="143"/>
    </row>
    <row r="51" spans="13:13">
      <c r="M51" s="143"/>
    </row>
    <row r="52" spans="13:13">
      <c r="M52" s="143"/>
    </row>
    <row r="53" spans="13:13">
      <c r="M53" s="144"/>
    </row>
    <row r="54" spans="13:13">
      <c r="M54" s="143"/>
    </row>
    <row r="55" spans="13:13">
      <c r="M55" s="143"/>
    </row>
    <row r="56" spans="13:13">
      <c r="M56" s="143"/>
    </row>
    <row r="57" spans="13:13">
      <c r="M57" s="143"/>
    </row>
    <row r="58" spans="13:13">
      <c r="M58" s="143"/>
    </row>
    <row r="59" spans="13:13">
      <c r="M59" s="143"/>
    </row>
    <row r="60" spans="13:13">
      <c r="M60" s="143"/>
    </row>
    <row r="61" spans="13:13">
      <c r="M61" s="143"/>
    </row>
    <row r="62" spans="13:13">
      <c r="M62" s="144"/>
    </row>
    <row r="63" spans="13:13">
      <c r="M63" s="143"/>
    </row>
    <row r="64" spans="13:13">
      <c r="M64" s="144"/>
    </row>
    <row r="65" spans="13:13">
      <c r="M65" s="143"/>
    </row>
    <row r="66" spans="13:13">
      <c r="M66" s="143"/>
    </row>
    <row r="67" spans="13:13">
      <c r="M67" s="146"/>
    </row>
    <row r="68" spans="13:13">
      <c r="M68" s="147"/>
    </row>
    <row r="69" spans="13:13">
      <c r="M69" s="69"/>
    </row>
    <row r="70" spans="13:13">
      <c r="M70" s="66"/>
    </row>
    <row r="71" spans="13:13">
      <c r="M71" s="148"/>
    </row>
    <row r="72" spans="13:13">
      <c r="M72" s="66"/>
    </row>
    <row r="73" spans="13:13">
      <c r="M73" s="66"/>
    </row>
    <row r="74" spans="13:13">
      <c r="M74" s="66"/>
    </row>
    <row r="75" spans="13:13">
      <c r="M75" s="66"/>
    </row>
    <row r="76" spans="13:13">
      <c r="M76" s="66"/>
    </row>
    <row r="77" spans="13:13">
      <c r="M77" s="66"/>
    </row>
    <row r="78" spans="13:13">
      <c r="M78" s="144"/>
    </row>
    <row r="79" spans="13:13">
      <c r="M79" s="143"/>
    </row>
    <row r="80" spans="13:13">
      <c r="M80" s="143"/>
    </row>
    <row r="81" spans="13:13">
      <c r="M81" s="143"/>
    </row>
    <row r="82" spans="13:13">
      <c r="M82" s="143"/>
    </row>
    <row r="83" spans="13:13">
      <c r="M83" s="143"/>
    </row>
    <row r="84" spans="13:13">
      <c r="M84" s="143"/>
    </row>
    <row r="85" spans="13:13">
      <c r="M85" s="143"/>
    </row>
    <row r="86" spans="13:13">
      <c r="M86" s="143"/>
    </row>
    <row r="87" spans="13:13">
      <c r="M87" s="143"/>
    </row>
    <row r="88" spans="13:13">
      <c r="M88" s="143"/>
    </row>
    <row r="89" spans="13:13">
      <c r="M89" s="143"/>
    </row>
    <row r="90" spans="13:13">
      <c r="M90" s="143"/>
    </row>
    <row r="91" spans="13:13">
      <c r="M91" s="143"/>
    </row>
    <row r="92" spans="13:13">
      <c r="M92" s="143"/>
    </row>
    <row r="93" spans="13:13">
      <c r="M93" s="143"/>
    </row>
    <row r="94" spans="13:13">
      <c r="M94" s="143"/>
    </row>
    <row r="95" spans="13:13">
      <c r="M95" s="143"/>
    </row>
    <row r="96" spans="13:13">
      <c r="M96" s="143"/>
    </row>
    <row r="97" spans="13:13">
      <c r="M97" s="143"/>
    </row>
    <row r="98" spans="13:13">
      <c r="M98" s="143"/>
    </row>
    <row r="99" spans="13:13">
      <c r="M99" s="143"/>
    </row>
    <row r="100" spans="13:13">
      <c r="M100" s="143"/>
    </row>
    <row r="101" spans="13:13">
      <c r="M101" s="143"/>
    </row>
    <row r="102" spans="13:13">
      <c r="M102" s="143"/>
    </row>
    <row r="103" spans="13:13">
      <c r="M103" s="143"/>
    </row>
    <row r="104" spans="13:13">
      <c r="M104" s="143"/>
    </row>
    <row r="105" spans="13:13">
      <c r="M105" s="143"/>
    </row>
    <row r="106" spans="13:13">
      <c r="M106" s="143"/>
    </row>
    <row r="107" spans="13:13">
      <c r="M107" s="143"/>
    </row>
    <row r="108" spans="13:13">
      <c r="M108" s="143"/>
    </row>
    <row r="109" spans="13:13">
      <c r="M109" s="143"/>
    </row>
    <row r="110" spans="13:13">
      <c r="M110" s="143"/>
    </row>
    <row r="111" spans="13:13">
      <c r="M111" s="143"/>
    </row>
    <row r="112" spans="13:13">
      <c r="M112" s="143"/>
    </row>
    <row r="113" spans="13:13">
      <c r="M113" s="143"/>
    </row>
    <row r="114" spans="13:13">
      <c r="M114" s="143"/>
    </row>
    <row r="115" spans="13:13">
      <c r="M115" s="143"/>
    </row>
    <row r="116" spans="13:13">
      <c r="M116" s="143"/>
    </row>
    <row r="117" spans="13:13">
      <c r="M117" s="143"/>
    </row>
    <row r="118" spans="13:13">
      <c r="M118" s="143"/>
    </row>
    <row r="119" spans="13:13">
      <c r="M119" s="143"/>
    </row>
    <row r="120" spans="13:13">
      <c r="M120" s="143"/>
    </row>
    <row r="121" spans="13:13">
      <c r="M121" s="143"/>
    </row>
    <row r="122" spans="13:13">
      <c r="M122" s="143"/>
    </row>
    <row r="123" spans="13:13">
      <c r="M123" s="143"/>
    </row>
    <row r="124" spans="13:13">
      <c r="M124" s="143"/>
    </row>
    <row r="125" spans="13:13">
      <c r="M125" s="143"/>
    </row>
    <row r="126" spans="13:13">
      <c r="M126" s="143"/>
    </row>
    <row r="127" spans="13:13">
      <c r="M127" s="143"/>
    </row>
    <row r="128" spans="13:13">
      <c r="M128" s="143"/>
    </row>
    <row r="129" spans="13:13">
      <c r="M129" s="143"/>
    </row>
    <row r="130" spans="13:13">
      <c r="M130" s="143"/>
    </row>
    <row r="131" spans="13:13">
      <c r="M131" s="143"/>
    </row>
    <row r="132" spans="13:13">
      <c r="M132" s="143"/>
    </row>
    <row r="133" spans="13:13">
      <c r="M133" s="143"/>
    </row>
    <row r="134" spans="13:13">
      <c r="M134" s="143"/>
    </row>
    <row r="135" spans="13:13">
      <c r="M135" s="143"/>
    </row>
    <row r="136" spans="13:13">
      <c r="M136" s="143"/>
    </row>
    <row r="137" spans="13:13">
      <c r="M137" s="143"/>
    </row>
    <row r="138" spans="13:13">
      <c r="M138" s="143"/>
    </row>
    <row r="139" spans="13:13">
      <c r="M139" s="143"/>
    </row>
    <row r="140" spans="13:13">
      <c r="M140" s="143"/>
    </row>
    <row r="141" spans="13:13">
      <c r="M141" s="143"/>
    </row>
    <row r="142" spans="13:13">
      <c r="M142" s="143"/>
    </row>
    <row r="143" spans="13:13">
      <c r="M143" s="143"/>
    </row>
    <row r="144" spans="13:13">
      <c r="M144" s="143"/>
    </row>
    <row r="145" spans="13:13">
      <c r="M145" s="143"/>
    </row>
    <row r="146" spans="13:13">
      <c r="M146" s="143"/>
    </row>
    <row r="147" spans="13:13">
      <c r="M147" s="143"/>
    </row>
    <row r="148" spans="13:13">
      <c r="M148" s="143"/>
    </row>
    <row r="149" spans="13:13">
      <c r="M149" s="143"/>
    </row>
    <row r="150" spans="13:13">
      <c r="M150" s="143"/>
    </row>
    <row r="151" spans="13:13">
      <c r="M151" s="143"/>
    </row>
    <row r="152" spans="13:13">
      <c r="M152" s="143"/>
    </row>
    <row r="153" spans="13:13">
      <c r="M153" s="143"/>
    </row>
    <row r="154" spans="13:13">
      <c r="M154" s="143"/>
    </row>
    <row r="155" spans="13:13">
      <c r="M155" s="143"/>
    </row>
    <row r="156" spans="13:13">
      <c r="M156" s="143"/>
    </row>
    <row r="157" spans="13:13">
      <c r="M157" s="143"/>
    </row>
    <row r="158" spans="13:13">
      <c r="M158" s="143"/>
    </row>
    <row r="159" spans="13:13">
      <c r="M159" s="143"/>
    </row>
    <row r="160" spans="13:13">
      <c r="M160" s="143"/>
    </row>
    <row r="161" spans="13:13">
      <c r="M161" s="143"/>
    </row>
    <row r="162" spans="13:13">
      <c r="M162" s="143"/>
    </row>
    <row r="163" spans="13:13">
      <c r="M163" s="143"/>
    </row>
    <row r="164" spans="13:13">
      <c r="M164" s="143"/>
    </row>
    <row r="165" spans="13:13">
      <c r="M165" s="143"/>
    </row>
    <row r="166" spans="13:13">
      <c r="M166" s="143"/>
    </row>
    <row r="167" spans="13:13">
      <c r="M167" s="143"/>
    </row>
    <row r="168" spans="13:13">
      <c r="M168" s="143"/>
    </row>
    <row r="169" spans="13:13">
      <c r="M169" s="143"/>
    </row>
    <row r="170" spans="13:13">
      <c r="M170" s="143"/>
    </row>
    <row r="171" spans="13:13">
      <c r="M171" s="143"/>
    </row>
    <row r="172" spans="13:13">
      <c r="M172" s="143"/>
    </row>
    <row r="173" spans="13:13">
      <c r="M173" s="143"/>
    </row>
    <row r="174" spans="13:13">
      <c r="M174" s="143"/>
    </row>
    <row r="175" spans="13:13">
      <c r="M175" s="143"/>
    </row>
    <row r="176" spans="13:13">
      <c r="M176" s="143"/>
    </row>
    <row r="177" spans="13:13">
      <c r="M177" s="143"/>
    </row>
    <row r="178" spans="13:13">
      <c r="M178" s="143"/>
    </row>
    <row r="179" spans="13:13">
      <c r="M179" s="143"/>
    </row>
    <row r="180" spans="13:13">
      <c r="M180" s="143"/>
    </row>
    <row r="181" spans="13:13">
      <c r="M181" s="143"/>
    </row>
    <row r="182" spans="13:13">
      <c r="M182" s="143"/>
    </row>
    <row r="183" spans="13:13">
      <c r="M183" s="143"/>
    </row>
    <row r="184" spans="13:13">
      <c r="M184" s="143"/>
    </row>
    <row r="185" spans="13:13">
      <c r="M185" s="143"/>
    </row>
    <row r="186" spans="13:13">
      <c r="M186" s="143"/>
    </row>
    <row r="187" spans="13:13">
      <c r="M187" s="143"/>
    </row>
    <row r="188" spans="13:13">
      <c r="M188" s="143"/>
    </row>
    <row r="189" spans="13:13">
      <c r="M189" s="143"/>
    </row>
    <row r="190" spans="13:13">
      <c r="M190" s="143"/>
    </row>
    <row r="191" spans="13:13">
      <c r="M191" s="143"/>
    </row>
    <row r="192" spans="13:13">
      <c r="M192" s="143"/>
    </row>
    <row r="193" spans="13:13">
      <c r="M193" s="143"/>
    </row>
    <row r="194" spans="13:13">
      <c r="M194" s="143"/>
    </row>
    <row r="195" spans="13:13">
      <c r="M195" s="143"/>
    </row>
    <row r="196" spans="13:13">
      <c r="M196" s="143"/>
    </row>
    <row r="197" spans="13:13">
      <c r="M197" s="143"/>
    </row>
    <row r="198" spans="13:13">
      <c r="M198" s="143"/>
    </row>
    <row r="199" spans="13:13">
      <c r="M199" s="143"/>
    </row>
    <row r="200" spans="13:13">
      <c r="M200" s="143"/>
    </row>
    <row r="201" spans="13:13">
      <c r="M201" s="143"/>
    </row>
    <row r="202" spans="13:13">
      <c r="M202" s="143"/>
    </row>
    <row r="203" spans="13:13">
      <c r="M203" s="143"/>
    </row>
    <row r="204" spans="13:13">
      <c r="M204" s="143"/>
    </row>
    <row r="205" spans="13:13">
      <c r="M205" s="143"/>
    </row>
    <row r="206" spans="13:13">
      <c r="M206" s="143"/>
    </row>
    <row r="207" spans="13:13">
      <c r="M207" s="143"/>
    </row>
    <row r="208" spans="13:13">
      <c r="M208" s="143"/>
    </row>
    <row r="209" spans="13:13">
      <c r="M209" s="143"/>
    </row>
    <row r="210" spans="13:13">
      <c r="M210" s="143"/>
    </row>
    <row r="211" spans="13:13">
      <c r="M211" s="143"/>
    </row>
    <row r="212" spans="13:13">
      <c r="M212" s="143"/>
    </row>
    <row r="213" spans="13:13">
      <c r="M213" s="143"/>
    </row>
    <row r="214" spans="13:13">
      <c r="M214" s="143"/>
    </row>
    <row r="215" spans="13:13">
      <c r="M215" s="143"/>
    </row>
    <row r="216" spans="13:13">
      <c r="M216" s="143"/>
    </row>
    <row r="217" spans="13:13">
      <c r="M217" s="143"/>
    </row>
    <row r="218" spans="13:13">
      <c r="M218" s="143"/>
    </row>
    <row r="219" spans="13:13">
      <c r="M219" s="143"/>
    </row>
    <row r="220" spans="13:13">
      <c r="M220" s="143"/>
    </row>
    <row r="221" spans="13:13">
      <c r="M221" s="143"/>
    </row>
    <row r="222" spans="13:13">
      <c r="M222" s="143"/>
    </row>
    <row r="223" spans="13:13">
      <c r="M223" s="143"/>
    </row>
    <row r="224" spans="13:13">
      <c r="M224" s="143"/>
    </row>
    <row r="225" spans="13:13">
      <c r="M225" s="143"/>
    </row>
    <row r="226" spans="13:13">
      <c r="M226" s="143"/>
    </row>
    <row r="227" spans="13:13">
      <c r="M227" s="143"/>
    </row>
    <row r="228" spans="13:13">
      <c r="M228" s="143"/>
    </row>
    <row r="229" spans="13:13">
      <c r="M229" s="143"/>
    </row>
    <row r="230" spans="13:13">
      <c r="M230" s="143"/>
    </row>
    <row r="231" spans="13:13">
      <c r="M231" s="143"/>
    </row>
    <row r="232" spans="13:13">
      <c r="M232" s="143"/>
    </row>
    <row r="233" spans="13:13">
      <c r="M233" s="143"/>
    </row>
    <row r="234" spans="13:13">
      <c r="M234" s="143"/>
    </row>
    <row r="235" spans="13:13">
      <c r="M235" s="143"/>
    </row>
    <row r="236" spans="13:13">
      <c r="M236" s="143"/>
    </row>
    <row r="237" spans="13:13">
      <c r="M237" s="143"/>
    </row>
    <row r="238" spans="13:13">
      <c r="M238" s="143"/>
    </row>
    <row r="239" spans="13:13">
      <c r="M239" s="143"/>
    </row>
    <row r="240" spans="13:13">
      <c r="M240" s="143"/>
    </row>
    <row r="241" spans="13:13">
      <c r="M241" s="143"/>
    </row>
    <row r="242" spans="13:13">
      <c r="M242" s="143"/>
    </row>
    <row r="243" spans="13:13">
      <c r="M243" s="143"/>
    </row>
    <row r="244" spans="13:13">
      <c r="M244" s="143"/>
    </row>
    <row r="245" spans="13:13">
      <c r="M245" s="143"/>
    </row>
    <row r="246" spans="13:13">
      <c r="M246" s="143"/>
    </row>
    <row r="247" spans="13:13">
      <c r="M247" s="143"/>
    </row>
    <row r="248" spans="13:13">
      <c r="M248" s="143"/>
    </row>
    <row r="249" spans="13:13">
      <c r="M249" s="143"/>
    </row>
    <row r="250" spans="13:13">
      <c r="M250" s="143"/>
    </row>
    <row r="251" spans="13:13">
      <c r="M251" s="143"/>
    </row>
    <row r="252" spans="13:13">
      <c r="M252" s="143"/>
    </row>
    <row r="253" spans="13:13">
      <c r="M253" s="143"/>
    </row>
    <row r="254" spans="13:13">
      <c r="M254" s="143"/>
    </row>
    <row r="255" spans="13:13">
      <c r="M255" s="143"/>
    </row>
    <row r="256" spans="13:13">
      <c r="M256" s="143"/>
    </row>
    <row r="257" spans="13:13">
      <c r="M257" s="143"/>
    </row>
    <row r="258" spans="13:13">
      <c r="M258" s="143"/>
    </row>
    <row r="259" spans="13:13">
      <c r="M259" s="143"/>
    </row>
    <row r="260" spans="13:13">
      <c r="M260" s="143"/>
    </row>
    <row r="261" spans="13:13">
      <c r="M261" s="143"/>
    </row>
    <row r="262" spans="13:13">
      <c r="M262" s="143"/>
    </row>
    <row r="263" spans="13:13">
      <c r="M263" s="143"/>
    </row>
    <row r="264" spans="13:13">
      <c r="M264" s="143"/>
    </row>
    <row r="265" spans="13:13">
      <c r="M265" s="143"/>
    </row>
    <row r="266" spans="13:13">
      <c r="M266" s="143"/>
    </row>
    <row r="267" spans="13:13">
      <c r="M267" s="143"/>
    </row>
    <row r="268" spans="13:13">
      <c r="M268" s="143"/>
    </row>
    <row r="269" spans="13:13">
      <c r="M269" s="143"/>
    </row>
    <row r="270" spans="13:13">
      <c r="M270" s="143"/>
    </row>
    <row r="271" spans="13:13">
      <c r="M271" s="143"/>
    </row>
    <row r="272" spans="13:13">
      <c r="M272" s="143"/>
    </row>
    <row r="273" spans="13:13">
      <c r="M273" s="143"/>
    </row>
    <row r="274" spans="13:13">
      <c r="M274" s="143"/>
    </row>
    <row r="275" spans="13:13">
      <c r="M275" s="143"/>
    </row>
    <row r="276" spans="13:13">
      <c r="M276" s="143"/>
    </row>
    <row r="277" spans="13:13">
      <c r="M277" s="143"/>
    </row>
    <row r="278" spans="13:13">
      <c r="M278" s="143"/>
    </row>
    <row r="279" spans="13:13">
      <c r="M279" s="143"/>
    </row>
    <row r="280" spans="13:13">
      <c r="M280" s="143"/>
    </row>
    <row r="281" spans="13:13">
      <c r="M281" s="143"/>
    </row>
    <row r="282" spans="13:13">
      <c r="M282" s="143"/>
    </row>
    <row r="283" spans="13:13">
      <c r="M283" s="143"/>
    </row>
    <row r="284" spans="13:13">
      <c r="M284" s="143"/>
    </row>
    <row r="285" spans="13:13">
      <c r="M285" s="143"/>
    </row>
    <row r="286" spans="13:13">
      <c r="M286" s="143"/>
    </row>
    <row r="287" spans="13:13">
      <c r="M287" s="143"/>
    </row>
  </sheetData>
  <autoFilter ref="A11:L35"/>
  <customSheetViews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3"/>
      <headerFooter alignWithMargins="0">
        <oddFooter>Страница &amp;P из &amp;N</oddFooter>
      </headerFooter>
      <autoFilter ref="A11:L4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4"/>
      <headerFooter alignWithMargins="0">
        <oddFooter>Страница &amp;P из &amp;N</oddFooter>
      </headerFooter>
      <autoFilter ref="A11:L4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34"/>
    </customSheetView>
  </customSheetViews>
  <mergeCells count="5">
    <mergeCell ref="B8:C8"/>
    <mergeCell ref="B13:E13"/>
    <mergeCell ref="B28:E28"/>
    <mergeCell ref="B12:E12"/>
    <mergeCell ref="D8:L8"/>
  </mergeCells>
  <phoneticPr fontId="12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36" activePane="bottomLeft" state="frozen"/>
      <selection pane="bottomLeft" activeCell="F11" sqref="F11:F59"/>
    </sheetView>
  </sheetViews>
  <sheetFormatPr defaultRowHeight="12.75" outlineLevelRow="2"/>
  <cols>
    <col min="1" max="1" width="17.85546875" style="42" customWidth="1"/>
    <col min="2" max="2" width="9.5703125" style="198" customWidth="1"/>
    <col min="3" max="3" width="105.28515625" style="42" customWidth="1"/>
    <col min="4" max="12" width="10.42578125" style="42" customWidth="1"/>
    <col min="13" max="13" width="40.5703125" style="3" customWidth="1"/>
    <col min="14" max="16384" width="9.140625" style="42"/>
  </cols>
  <sheetData>
    <row r="1" spans="1:52" s="6" customFormat="1">
      <c r="A1" s="52">
        <v>65</v>
      </c>
      <c r="B1" s="182"/>
      <c r="D1" s="8" t="s">
        <v>238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52"/>
      <c r="B2" s="182"/>
      <c r="D2" s="8" t="s">
        <v>100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52"/>
      <c r="B3" s="182"/>
      <c r="D3" s="8" t="s">
        <v>94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52"/>
      <c r="B4" s="182"/>
      <c r="D4" s="8" t="s">
        <v>153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52"/>
      <c r="B5" s="182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7"/>
      <c r="B6" s="183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52"/>
      <c r="B7" s="182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9"/>
      <c r="B8" s="721" t="str">
        <f>'Полный прайс-лист'!B8:C8</f>
        <v>Прайс-лист Розница № 10(Н) от 13 ноября 2017 г.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</row>
    <row r="9" spans="1:52" s="12" customFormat="1" ht="17.25" customHeight="1">
      <c r="A9" s="53"/>
      <c r="B9" s="184"/>
      <c r="C9" s="22"/>
      <c r="D9" s="23"/>
      <c r="E9" s="23"/>
      <c r="F9" s="23"/>
      <c r="G9" s="23"/>
      <c r="H9" s="23"/>
      <c r="I9" s="23"/>
      <c r="J9" s="23"/>
      <c r="K9" s="23"/>
      <c r="L9" s="23"/>
      <c r="M9" s="139"/>
    </row>
    <row r="10" spans="1:52" s="13" customFormat="1" ht="42" customHeight="1">
      <c r="A10" s="54"/>
      <c r="B10" s="18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0"/>
    </row>
    <row r="11" spans="1:52" s="16" customFormat="1" ht="65.25" customHeight="1">
      <c r="A11" s="14" t="s">
        <v>432</v>
      </c>
      <c r="B11" s="186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</row>
    <row r="12" spans="1:52" s="6" customFormat="1">
      <c r="A12" s="39"/>
      <c r="B12" s="766" t="s">
        <v>405</v>
      </c>
      <c r="C12" s="763"/>
      <c r="D12" s="763"/>
      <c r="E12" s="763"/>
      <c r="F12" s="43"/>
      <c r="G12" s="43"/>
      <c r="H12" s="43"/>
      <c r="I12" s="43"/>
      <c r="J12" s="43"/>
      <c r="K12" s="43"/>
      <c r="L12" s="43"/>
      <c r="M12" s="141"/>
    </row>
    <row r="13" spans="1:52" s="6" customFormat="1" outlineLevel="1">
      <c r="A13" s="39"/>
      <c r="B13" s="766" t="s">
        <v>189</v>
      </c>
      <c r="C13" s="763"/>
      <c r="D13" s="763"/>
      <c r="E13" s="763"/>
      <c r="F13" s="43"/>
      <c r="G13" s="43"/>
      <c r="H13" s="43"/>
      <c r="I13" s="43"/>
      <c r="M13" s="58"/>
    </row>
    <row r="14" spans="1:52" s="32" customFormat="1" outlineLevel="2">
      <c r="A14" s="39"/>
      <c r="B14" s="187">
        <v>41801</v>
      </c>
      <c r="C14" s="19" t="s">
        <v>190</v>
      </c>
      <c r="D14" s="18" t="s">
        <v>240</v>
      </c>
      <c r="E14" s="20">
        <v>1400</v>
      </c>
      <c r="F14" s="20"/>
      <c r="G14" s="21"/>
      <c r="H14" s="20"/>
      <c r="I14" s="20"/>
      <c r="J14" s="20"/>
      <c r="K14" s="20"/>
      <c r="L14" s="20"/>
      <c r="M14" s="58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</row>
    <row r="15" spans="1:52" s="32" customFormat="1" outlineLevel="2">
      <c r="A15" s="39"/>
      <c r="B15" s="187">
        <v>42691</v>
      </c>
      <c r="C15" s="19" t="s">
        <v>191</v>
      </c>
      <c r="D15" s="18" t="s">
        <v>240</v>
      </c>
      <c r="E15" s="20">
        <v>1330</v>
      </c>
      <c r="F15" s="20"/>
      <c r="G15" s="21"/>
      <c r="H15" s="20"/>
      <c r="I15" s="20"/>
      <c r="J15" s="20"/>
      <c r="K15" s="20"/>
      <c r="L15" s="20"/>
      <c r="M15" s="58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2" s="32" customFormat="1" outlineLevel="2">
      <c r="A16" s="39"/>
      <c r="B16" s="187">
        <v>48654</v>
      </c>
      <c r="C16" s="19" t="s">
        <v>192</v>
      </c>
      <c r="D16" s="18" t="s">
        <v>240</v>
      </c>
      <c r="E16" s="20">
        <v>1300</v>
      </c>
      <c r="F16" s="20"/>
      <c r="G16" s="21"/>
      <c r="H16" s="20"/>
      <c r="I16" s="20"/>
      <c r="J16" s="20"/>
      <c r="K16" s="20"/>
      <c r="L16" s="20"/>
      <c r="M16" s="7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s="32" customFormat="1" outlineLevel="2">
      <c r="A17" s="39"/>
      <c r="B17" s="187">
        <v>103360</v>
      </c>
      <c r="C17" s="19" t="s">
        <v>30</v>
      </c>
      <c r="D17" s="18" t="s">
        <v>240</v>
      </c>
      <c r="E17" s="20">
        <v>1560</v>
      </c>
      <c r="F17" s="20"/>
      <c r="G17" s="21"/>
      <c r="H17" s="20"/>
      <c r="I17" s="20"/>
      <c r="J17" s="20"/>
      <c r="K17" s="20"/>
      <c r="L17" s="20"/>
      <c r="M17" s="10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s="6" customFormat="1" outlineLevel="1">
      <c r="A18" s="39"/>
      <c r="B18" s="766" t="s">
        <v>193</v>
      </c>
      <c r="C18" s="763"/>
      <c r="D18" s="763"/>
      <c r="E18" s="763"/>
      <c r="F18" s="43"/>
      <c r="G18" s="43"/>
      <c r="H18" s="43"/>
      <c r="I18" s="43"/>
      <c r="J18" s="43"/>
      <c r="K18" s="43"/>
      <c r="L18" s="43"/>
      <c r="M18" s="108"/>
    </row>
    <row r="19" spans="1:52" s="32" customFormat="1" outlineLevel="2">
      <c r="A19" s="39"/>
      <c r="B19" s="187"/>
      <c r="C19" s="19" t="s">
        <v>31</v>
      </c>
      <c r="D19" s="18" t="s">
        <v>240</v>
      </c>
      <c r="E19" s="20">
        <v>42</v>
      </c>
      <c r="F19" s="20"/>
      <c r="G19" s="21"/>
      <c r="H19" s="20"/>
      <c r="I19" s="20"/>
      <c r="J19" s="20"/>
      <c r="K19" s="20"/>
      <c r="L19" s="20"/>
      <c r="M19" s="123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s="32" customFormat="1" outlineLevel="2">
      <c r="A20" s="39"/>
      <c r="B20" s="187"/>
      <c r="C20" s="19" t="s">
        <v>194</v>
      </c>
      <c r="D20" s="18" t="s">
        <v>240</v>
      </c>
      <c r="E20" s="20">
        <v>310</v>
      </c>
      <c r="F20" s="20"/>
      <c r="G20" s="21"/>
      <c r="H20" s="20"/>
      <c r="I20" s="20"/>
      <c r="J20" s="20"/>
      <c r="K20" s="20"/>
      <c r="L20" s="20"/>
      <c r="M20" s="58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1:52" s="32" customFormat="1" outlineLevel="2">
      <c r="A21" s="39"/>
      <c r="B21" s="187"/>
      <c r="C21" s="19" t="s">
        <v>195</v>
      </c>
      <c r="D21" s="18" t="s">
        <v>240</v>
      </c>
      <c r="E21" s="20">
        <v>300</v>
      </c>
      <c r="F21" s="20"/>
      <c r="G21" s="21"/>
      <c r="H21" s="20"/>
      <c r="I21" s="20"/>
      <c r="J21" s="20"/>
      <c r="K21" s="20"/>
      <c r="L21" s="20"/>
      <c r="M21" s="58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s="32" customFormat="1" outlineLevel="2">
      <c r="A22" s="39"/>
      <c r="B22" s="187"/>
      <c r="C22" s="19" t="s">
        <v>196</v>
      </c>
      <c r="D22" s="18" t="s">
        <v>240</v>
      </c>
      <c r="E22" s="20">
        <v>300</v>
      </c>
      <c r="F22" s="20"/>
      <c r="G22" s="21"/>
      <c r="H22" s="20"/>
      <c r="I22" s="20"/>
      <c r="J22" s="20"/>
      <c r="K22" s="20"/>
      <c r="L22" s="20"/>
      <c r="M22" s="58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s="32" customFormat="1" outlineLevel="2">
      <c r="A23" s="39"/>
      <c r="B23" s="187"/>
      <c r="C23" s="19" t="s">
        <v>197</v>
      </c>
      <c r="D23" s="18" t="s">
        <v>240</v>
      </c>
      <c r="E23" s="20">
        <v>350</v>
      </c>
      <c r="F23" s="20"/>
      <c r="G23" s="21"/>
      <c r="H23" s="20"/>
      <c r="I23" s="20"/>
      <c r="J23" s="20"/>
      <c r="K23" s="20"/>
      <c r="L23" s="20"/>
      <c r="M23" s="19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s="6" customFormat="1" outlineLevel="1">
      <c r="A24" s="39"/>
      <c r="B24" s="766" t="s">
        <v>198</v>
      </c>
      <c r="C24" s="763"/>
      <c r="D24" s="763"/>
      <c r="E24" s="763"/>
      <c r="F24" s="43"/>
      <c r="G24" s="43"/>
      <c r="H24" s="43"/>
      <c r="I24" s="43"/>
      <c r="J24" s="43"/>
      <c r="K24" s="43"/>
      <c r="L24" s="43"/>
      <c r="M24" s="19"/>
    </row>
    <row r="25" spans="1:52" s="32" customFormat="1" outlineLevel="2">
      <c r="A25" s="39"/>
      <c r="B25" s="187">
        <v>50879</v>
      </c>
      <c r="C25" s="19" t="s">
        <v>199</v>
      </c>
      <c r="D25" s="18" t="s">
        <v>240</v>
      </c>
      <c r="E25" s="20">
        <v>1985</v>
      </c>
      <c r="F25" s="20"/>
      <c r="G25" s="21"/>
      <c r="H25" s="20"/>
      <c r="I25" s="20"/>
      <c r="J25" s="20"/>
      <c r="K25" s="20"/>
      <c r="L25" s="20"/>
      <c r="M25" s="19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s="32" customFormat="1" outlineLevel="2">
      <c r="A26" s="39"/>
      <c r="B26" s="187">
        <v>97768</v>
      </c>
      <c r="C26" s="19" t="s">
        <v>200</v>
      </c>
      <c r="D26" s="18" t="s">
        <v>240</v>
      </c>
      <c r="E26" s="20">
        <v>2224</v>
      </c>
      <c r="F26" s="20"/>
      <c r="G26" s="21"/>
      <c r="H26" s="20"/>
      <c r="I26" s="20"/>
      <c r="J26" s="20"/>
      <c r="K26" s="20"/>
      <c r="L26" s="20"/>
      <c r="M26" s="19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s="32" customFormat="1" outlineLevel="2">
      <c r="A27" s="39"/>
      <c r="B27" s="187">
        <v>112118</v>
      </c>
      <c r="C27" s="19" t="s">
        <v>201</v>
      </c>
      <c r="D27" s="18" t="s">
        <v>240</v>
      </c>
      <c r="E27" s="20">
        <v>2200</v>
      </c>
      <c r="F27" s="20"/>
      <c r="G27" s="21"/>
      <c r="H27" s="20"/>
      <c r="I27" s="20"/>
      <c r="J27" s="20"/>
      <c r="K27" s="20"/>
      <c r="L27" s="20"/>
      <c r="M27" s="19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s="32" customFormat="1" outlineLevel="2">
      <c r="A28" s="39"/>
      <c r="B28" s="187">
        <v>112119</v>
      </c>
      <c r="C28" s="19" t="s">
        <v>202</v>
      </c>
      <c r="D28" s="18" t="s">
        <v>240</v>
      </c>
      <c r="E28" s="20">
        <v>2395</v>
      </c>
      <c r="F28" s="20"/>
      <c r="G28" s="21"/>
      <c r="H28" s="20"/>
      <c r="I28" s="20"/>
      <c r="J28" s="20"/>
      <c r="K28" s="20"/>
      <c r="L28" s="20"/>
      <c r="M28" s="19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s="32" customFormat="1" outlineLevel="2">
      <c r="A29" s="39"/>
      <c r="B29" s="187">
        <v>86095</v>
      </c>
      <c r="C29" s="19" t="s">
        <v>203</v>
      </c>
      <c r="D29" s="18" t="s">
        <v>240</v>
      </c>
      <c r="E29" s="20">
        <v>3266</v>
      </c>
      <c r="F29" s="20"/>
      <c r="G29" s="21"/>
      <c r="H29" s="20"/>
      <c r="I29" s="20"/>
      <c r="J29" s="20"/>
      <c r="K29" s="20"/>
      <c r="L29" s="20"/>
      <c r="M29" s="1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  <row r="30" spans="1:52" s="32" customFormat="1" outlineLevel="2">
      <c r="A30" s="39"/>
      <c r="B30" s="187">
        <v>74291</v>
      </c>
      <c r="C30" s="19" t="s">
        <v>204</v>
      </c>
      <c r="D30" s="18" t="s">
        <v>240</v>
      </c>
      <c r="E30" s="20">
        <v>3350</v>
      </c>
      <c r="F30" s="20"/>
      <c r="G30" s="21"/>
      <c r="H30" s="20"/>
      <c r="I30" s="20"/>
      <c r="J30" s="20"/>
      <c r="K30" s="20"/>
      <c r="L30" s="20"/>
      <c r="M30" s="1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2" s="32" customFormat="1" outlineLevel="2">
      <c r="A31" s="39"/>
      <c r="B31" s="187">
        <v>70740</v>
      </c>
      <c r="C31" s="19" t="s">
        <v>146</v>
      </c>
      <c r="D31" s="18" t="s">
        <v>240</v>
      </c>
      <c r="E31" s="20">
        <v>5735</v>
      </c>
      <c r="F31" s="20"/>
      <c r="G31" s="21"/>
      <c r="H31" s="20"/>
      <c r="I31" s="20"/>
      <c r="J31" s="20"/>
      <c r="K31" s="20"/>
      <c r="L31" s="20"/>
      <c r="M31" s="19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</row>
    <row r="32" spans="1:52" s="6" customFormat="1" outlineLevel="1">
      <c r="A32" s="39"/>
      <c r="B32" s="766" t="s">
        <v>205</v>
      </c>
      <c r="C32" s="763"/>
      <c r="D32" s="763"/>
      <c r="E32" s="763"/>
      <c r="F32" s="43"/>
      <c r="G32" s="43"/>
      <c r="H32" s="43"/>
      <c r="I32" s="43"/>
      <c r="J32" s="43"/>
      <c r="K32" s="43"/>
      <c r="L32" s="43"/>
      <c r="M32" s="19"/>
    </row>
    <row r="33" spans="1:52" s="32" customFormat="1" outlineLevel="2">
      <c r="A33" s="39"/>
      <c r="B33" s="187"/>
      <c r="C33" s="19" t="s">
        <v>31</v>
      </c>
      <c r="D33" s="18" t="s">
        <v>240</v>
      </c>
      <c r="E33" s="20">
        <v>42</v>
      </c>
      <c r="F33" s="20"/>
      <c r="G33" s="21"/>
      <c r="H33" s="20"/>
      <c r="I33" s="20"/>
      <c r="J33" s="20"/>
      <c r="K33" s="20"/>
      <c r="L33" s="20"/>
      <c r="M33" s="1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</row>
    <row r="34" spans="1:52" s="32" customFormat="1" outlineLevel="2">
      <c r="A34" s="39"/>
      <c r="B34" s="187"/>
      <c r="C34" s="19" t="s">
        <v>206</v>
      </c>
      <c r="D34" s="18" t="s">
        <v>240</v>
      </c>
      <c r="E34" s="20">
        <v>1000</v>
      </c>
      <c r="F34" s="20"/>
      <c r="G34" s="21"/>
      <c r="H34" s="20"/>
      <c r="I34" s="20"/>
      <c r="J34" s="20"/>
      <c r="K34" s="20"/>
      <c r="L34" s="20"/>
      <c r="M34" s="19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52" s="32" customFormat="1" outlineLevel="2">
      <c r="A35" s="39"/>
      <c r="B35" s="187"/>
      <c r="C35" s="19" t="s">
        <v>194</v>
      </c>
      <c r="D35" s="18" t="s">
        <v>240</v>
      </c>
      <c r="E35" s="20">
        <v>310</v>
      </c>
      <c r="F35" s="20"/>
      <c r="G35" s="21"/>
      <c r="H35" s="20"/>
      <c r="I35" s="20"/>
      <c r="J35" s="20"/>
      <c r="K35" s="20"/>
      <c r="L35" s="20"/>
      <c r="M35" s="1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s="32" customFormat="1" outlineLevel="2">
      <c r="A36" s="39"/>
      <c r="B36" s="187"/>
      <c r="C36" s="19" t="s">
        <v>195</v>
      </c>
      <c r="D36" s="18" t="s">
        <v>240</v>
      </c>
      <c r="E36" s="20">
        <v>300</v>
      </c>
      <c r="F36" s="20"/>
      <c r="G36" s="21"/>
      <c r="H36" s="20"/>
      <c r="I36" s="20"/>
      <c r="J36" s="20"/>
      <c r="K36" s="20"/>
      <c r="L36" s="20"/>
      <c r="M36" s="19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52" s="32" customFormat="1" outlineLevel="2">
      <c r="A37" s="39"/>
      <c r="B37" s="187"/>
      <c r="C37" s="19" t="s">
        <v>196</v>
      </c>
      <c r="D37" s="18" t="s">
        <v>240</v>
      </c>
      <c r="E37" s="20">
        <v>300</v>
      </c>
      <c r="F37" s="20"/>
      <c r="G37" s="21"/>
      <c r="H37" s="20"/>
      <c r="I37" s="20"/>
      <c r="J37" s="20"/>
      <c r="K37" s="20"/>
      <c r="L37" s="20"/>
      <c r="M37" s="19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</row>
    <row r="38" spans="1:52" s="32" customFormat="1" outlineLevel="2">
      <c r="A38" s="39"/>
      <c r="B38" s="187"/>
      <c r="C38" s="19" t="s">
        <v>197</v>
      </c>
      <c r="D38" s="18" t="s">
        <v>240</v>
      </c>
      <c r="E38" s="20">
        <v>420</v>
      </c>
      <c r="F38" s="20"/>
      <c r="G38" s="21"/>
      <c r="H38" s="20"/>
      <c r="I38" s="20"/>
      <c r="J38" s="20"/>
      <c r="K38" s="20"/>
      <c r="L38" s="20"/>
      <c r="M38" s="19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2" s="6" customFormat="1" outlineLevel="1">
      <c r="A39" s="39"/>
      <c r="B39" s="766" t="s">
        <v>207</v>
      </c>
      <c r="C39" s="763"/>
      <c r="D39" s="763"/>
      <c r="E39" s="763"/>
      <c r="F39" s="43"/>
      <c r="G39" s="43"/>
      <c r="H39" s="43"/>
      <c r="I39" s="43"/>
      <c r="J39" s="43"/>
      <c r="K39" s="43"/>
      <c r="L39" s="43"/>
      <c r="M39" s="19"/>
    </row>
    <row r="40" spans="1:52" s="32" customFormat="1" outlineLevel="2">
      <c r="A40" s="39"/>
      <c r="B40" s="187">
        <v>133847</v>
      </c>
      <c r="C40" s="19" t="s">
        <v>1117</v>
      </c>
      <c r="D40" s="18" t="s">
        <v>240</v>
      </c>
      <c r="E40" s="20">
        <v>547</v>
      </c>
      <c r="F40" s="20"/>
      <c r="G40" s="21"/>
      <c r="H40" s="20"/>
      <c r="I40" s="20"/>
      <c r="J40" s="20"/>
      <c r="K40" s="20"/>
      <c r="L40" s="20"/>
      <c r="M40" s="19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</row>
    <row r="41" spans="1:52" s="32" customFormat="1" outlineLevel="2">
      <c r="A41" s="39"/>
      <c r="B41" s="187">
        <v>123448</v>
      </c>
      <c r="C41" s="19" t="s">
        <v>1118</v>
      </c>
      <c r="D41" s="18" t="s">
        <v>240</v>
      </c>
      <c r="E41" s="20">
        <v>592</v>
      </c>
      <c r="F41" s="20"/>
      <c r="G41" s="21"/>
      <c r="H41" s="20"/>
      <c r="I41" s="20"/>
      <c r="J41" s="20"/>
      <c r="K41" s="20"/>
      <c r="L41" s="20"/>
      <c r="M41" s="19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</row>
    <row r="42" spans="1:52" s="6" customFormat="1" outlineLevel="1">
      <c r="A42" s="39"/>
      <c r="B42" s="766" t="s">
        <v>5</v>
      </c>
      <c r="C42" s="763"/>
      <c r="D42" s="763"/>
      <c r="E42" s="763"/>
      <c r="F42" s="43"/>
      <c r="G42" s="43"/>
      <c r="H42" s="43"/>
      <c r="I42" s="43"/>
      <c r="J42" s="43"/>
      <c r="K42" s="43"/>
      <c r="L42" s="43"/>
      <c r="M42" s="19"/>
    </row>
    <row r="43" spans="1:52" s="32" customFormat="1" outlineLevel="2">
      <c r="A43" s="39"/>
      <c r="B43" s="190">
        <v>99776</v>
      </c>
      <c r="C43" s="35" t="s">
        <v>144</v>
      </c>
      <c r="D43" s="18" t="s">
        <v>240</v>
      </c>
      <c r="E43" s="56">
        <v>1823.7642001842187</v>
      </c>
      <c r="F43" s="56"/>
      <c r="G43" s="56"/>
      <c r="H43" s="56"/>
      <c r="I43" s="56"/>
      <c r="J43" s="56"/>
      <c r="K43" s="56"/>
      <c r="L43" s="56"/>
      <c r="M43" s="19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</row>
    <row r="44" spans="1:52" s="32" customFormat="1" outlineLevel="2">
      <c r="A44" s="39"/>
      <c r="B44" s="190">
        <v>99543</v>
      </c>
      <c r="C44" s="35" t="s">
        <v>78</v>
      </c>
      <c r="D44" s="18" t="s">
        <v>240</v>
      </c>
      <c r="E44" s="56">
        <v>1756.2173779551736</v>
      </c>
      <c r="F44" s="56"/>
      <c r="G44" s="56"/>
      <c r="H44" s="56"/>
      <c r="I44" s="56"/>
      <c r="J44" s="56"/>
      <c r="K44" s="56"/>
      <c r="L44" s="56"/>
      <c r="M44" s="19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</row>
    <row r="45" spans="1:52" s="32" customFormat="1" outlineLevel="2">
      <c r="A45" s="39"/>
      <c r="B45" s="190">
        <v>99660</v>
      </c>
      <c r="C45" s="35" t="s">
        <v>79</v>
      </c>
      <c r="D45" s="18" t="s">
        <v>240</v>
      </c>
      <c r="E45" s="56">
        <v>1587.3503223825605</v>
      </c>
      <c r="F45" s="56"/>
      <c r="G45" s="56"/>
      <c r="H45" s="56"/>
      <c r="I45" s="56"/>
      <c r="J45" s="56"/>
      <c r="K45" s="56"/>
      <c r="L45" s="56"/>
      <c r="M45" s="19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</row>
    <row r="46" spans="1:52" s="32" customFormat="1" outlineLevel="2">
      <c r="A46" s="39"/>
      <c r="B46" s="190">
        <v>101806</v>
      </c>
      <c r="C46" s="35" t="s">
        <v>227</v>
      </c>
      <c r="D46" s="18" t="s">
        <v>240</v>
      </c>
      <c r="E46" s="56">
        <v>1891.3110224132638</v>
      </c>
      <c r="F46" s="56"/>
      <c r="G46" s="56"/>
      <c r="H46" s="56"/>
      <c r="I46" s="56"/>
      <c r="J46" s="56"/>
      <c r="K46" s="56"/>
      <c r="L46" s="56"/>
      <c r="M46" s="19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7" spans="1:52" s="32" customFormat="1" outlineLevel="2">
      <c r="A47" s="39"/>
      <c r="B47" s="190">
        <v>101807</v>
      </c>
      <c r="C47" s="35" t="s">
        <v>228</v>
      </c>
      <c r="D47" s="18" t="s">
        <v>240</v>
      </c>
      <c r="E47" s="56">
        <v>1654.8971446116057</v>
      </c>
      <c r="F47" s="56"/>
      <c r="G47" s="56"/>
      <c r="H47" s="56"/>
      <c r="I47" s="56"/>
      <c r="J47" s="56"/>
      <c r="K47" s="56"/>
      <c r="L47" s="56"/>
      <c r="M47" s="19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2" s="32" customFormat="1" outlineLevel="2">
      <c r="A48" s="39"/>
      <c r="B48" s="190">
        <v>85341</v>
      </c>
      <c r="C48" s="35" t="s">
        <v>325</v>
      </c>
      <c r="D48" s="18" t="s">
        <v>240</v>
      </c>
      <c r="E48" s="56">
        <v>104.69757445501996</v>
      </c>
      <c r="F48" s="56"/>
      <c r="G48" s="56"/>
      <c r="H48" s="56"/>
      <c r="I48" s="56"/>
      <c r="J48" s="56"/>
      <c r="K48" s="56"/>
      <c r="L48" s="56"/>
      <c r="M48" s="19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1:52" s="6" customFormat="1" outlineLevel="1">
      <c r="A49" s="39"/>
      <c r="B49" s="766" t="s">
        <v>4</v>
      </c>
      <c r="C49" s="763"/>
      <c r="D49" s="763"/>
      <c r="E49" s="763"/>
      <c r="F49" s="43"/>
      <c r="G49" s="43"/>
      <c r="H49" s="43"/>
      <c r="I49" s="43"/>
      <c r="J49" s="43"/>
      <c r="K49" s="43"/>
      <c r="L49" s="43"/>
      <c r="M49" s="19"/>
    </row>
    <row r="50" spans="1:52" s="32" customFormat="1" outlineLevel="2">
      <c r="A50" s="39"/>
      <c r="B50" s="187">
        <v>94236</v>
      </c>
      <c r="C50" s="19" t="s">
        <v>212</v>
      </c>
      <c r="D50" s="18" t="s">
        <v>240</v>
      </c>
      <c r="E50" s="56">
        <v>3140.9272336505987</v>
      </c>
      <c r="F50" s="56"/>
      <c r="G50" s="56"/>
      <c r="H50" s="56"/>
      <c r="I50" s="56"/>
      <c r="J50" s="20"/>
      <c r="K50" s="20"/>
      <c r="L50" s="20"/>
      <c r="M50" s="1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</row>
    <row r="51" spans="1:52" s="32" customFormat="1" outlineLevel="2">
      <c r="A51" s="39"/>
      <c r="B51" s="187">
        <v>97838</v>
      </c>
      <c r="C51" s="19" t="s">
        <v>213</v>
      </c>
      <c r="D51" s="18" t="s">
        <v>240</v>
      </c>
      <c r="E51" s="56">
        <v>3208.4740558796439</v>
      </c>
      <c r="F51" s="56"/>
      <c r="G51" s="56"/>
      <c r="H51" s="56"/>
      <c r="I51" s="56"/>
      <c r="J51" s="20"/>
      <c r="K51" s="20"/>
      <c r="L51" s="20"/>
      <c r="M51" s="1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</row>
    <row r="52" spans="1:52" s="32" customFormat="1" outlineLevel="2">
      <c r="A52" s="39"/>
      <c r="B52" s="187">
        <v>97839</v>
      </c>
      <c r="C52" s="19" t="s">
        <v>214</v>
      </c>
      <c r="D52" s="18" t="s">
        <v>240</v>
      </c>
      <c r="E52" s="56">
        <v>4221.6763893153211</v>
      </c>
      <c r="F52" s="56"/>
      <c r="G52" s="56"/>
      <c r="H52" s="56"/>
      <c r="I52" s="56"/>
      <c r="J52" s="20"/>
      <c r="K52" s="20"/>
      <c r="L52" s="20"/>
      <c r="M52" s="19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</row>
    <row r="53" spans="1:52" s="32" customFormat="1" outlineLevel="2">
      <c r="A53" s="39"/>
      <c r="B53" s="187">
        <v>70364</v>
      </c>
      <c r="C53" s="19" t="s">
        <v>215</v>
      </c>
      <c r="D53" s="18" t="s">
        <v>240</v>
      </c>
      <c r="E53" s="56">
        <v>4559.4105004605462</v>
      </c>
      <c r="F53" s="56"/>
      <c r="G53" s="56"/>
      <c r="H53" s="56"/>
      <c r="I53" s="56"/>
      <c r="J53" s="20"/>
      <c r="K53" s="20"/>
      <c r="L53" s="20"/>
      <c r="M53" s="19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</row>
    <row r="54" spans="1:52" s="32" customFormat="1" outlineLevel="2">
      <c r="A54" s="39"/>
      <c r="B54" s="187">
        <v>95623</v>
      </c>
      <c r="C54" s="19" t="s">
        <v>229</v>
      </c>
      <c r="D54" s="18" t="s">
        <v>240</v>
      </c>
      <c r="E54" s="56">
        <v>2836.9665336198955</v>
      </c>
      <c r="F54" s="56"/>
      <c r="G54" s="56"/>
      <c r="H54" s="56"/>
      <c r="I54" s="56"/>
      <c r="J54" s="20"/>
      <c r="K54" s="20"/>
      <c r="L54" s="20"/>
      <c r="M54" s="19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</row>
    <row r="55" spans="1:52" s="32" customFormat="1" outlineLevel="2">
      <c r="A55" s="39"/>
      <c r="B55" s="187">
        <v>95548</v>
      </c>
      <c r="C55" s="19" t="s">
        <v>859</v>
      </c>
      <c r="D55" s="18" t="s">
        <v>240</v>
      </c>
      <c r="E55" s="56" t="s">
        <v>860</v>
      </c>
      <c r="F55" s="56"/>
      <c r="G55" s="56"/>
      <c r="H55" s="56"/>
      <c r="I55" s="56"/>
      <c r="J55" s="20"/>
      <c r="K55" s="20"/>
      <c r="L55" s="20"/>
      <c r="M55" s="19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</row>
    <row r="56" spans="1:52" s="32" customFormat="1" outlineLevel="2">
      <c r="A56" s="39"/>
      <c r="B56" s="194">
        <v>131287</v>
      </c>
      <c r="C56" s="154" t="s">
        <v>1037</v>
      </c>
      <c r="D56" s="156" t="s">
        <v>894</v>
      </c>
      <c r="E56" s="176">
        <v>3500</v>
      </c>
      <c r="F56" s="176"/>
      <c r="G56" s="176"/>
      <c r="H56" s="176"/>
      <c r="I56" s="176"/>
      <c r="J56" s="20"/>
      <c r="K56" s="20"/>
      <c r="L56" s="20"/>
      <c r="M56" s="19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</row>
    <row r="57" spans="1:52" s="32" customFormat="1" ht="25.5" outlineLevel="2">
      <c r="A57" s="39"/>
      <c r="B57" s="194">
        <v>121174</v>
      </c>
      <c r="C57" s="19" t="s">
        <v>772</v>
      </c>
      <c r="D57" s="18" t="s">
        <v>240</v>
      </c>
      <c r="E57" s="56" t="s">
        <v>771</v>
      </c>
      <c r="F57" s="56"/>
      <c r="G57" s="56"/>
      <c r="H57" s="56"/>
      <c r="I57" s="56"/>
      <c r="J57" s="56"/>
      <c r="K57" s="20"/>
      <c r="L57" s="20"/>
      <c r="M57" s="19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</row>
    <row r="58" spans="1:52" s="6" customFormat="1" outlineLevel="1">
      <c r="A58" s="39"/>
      <c r="B58" s="766" t="s">
        <v>216</v>
      </c>
      <c r="C58" s="763"/>
      <c r="D58" s="763"/>
      <c r="E58" s="763"/>
      <c r="F58" s="43"/>
      <c r="G58" s="43"/>
      <c r="H58" s="43"/>
      <c r="I58" s="56"/>
      <c r="J58" s="43"/>
      <c r="K58" s="43"/>
      <c r="L58" s="43"/>
      <c r="M58" s="19"/>
    </row>
    <row r="59" spans="1:52" s="32" customFormat="1" outlineLevel="2">
      <c r="A59" s="39"/>
      <c r="B59" s="187"/>
      <c r="C59" s="19" t="s">
        <v>217</v>
      </c>
      <c r="D59" s="18" t="s">
        <v>240</v>
      </c>
      <c r="E59" s="56">
        <v>303.96070003070309</v>
      </c>
      <c r="F59" s="56"/>
      <c r="G59" s="56"/>
      <c r="H59" s="56"/>
      <c r="I59" s="56"/>
      <c r="J59" s="20"/>
      <c r="K59" s="20"/>
      <c r="L59" s="20"/>
      <c r="M59" s="19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2" s="3" customFormat="1">
      <c r="B60" s="183"/>
      <c r="M60" s="143"/>
    </row>
    <row r="61" spans="1:52" s="3" customFormat="1">
      <c r="B61" s="183"/>
      <c r="M61" s="143"/>
    </row>
    <row r="62" spans="1:52" s="3" customFormat="1">
      <c r="B62" s="183"/>
      <c r="M62" s="143"/>
    </row>
    <row r="63" spans="1:52" s="3" customFormat="1">
      <c r="A63" s="4" t="s">
        <v>429</v>
      </c>
      <c r="B63" s="183"/>
      <c r="C63" s="5" t="s">
        <v>32</v>
      </c>
      <c r="M63" s="143"/>
    </row>
    <row r="64" spans="1:52" s="3" customFormat="1">
      <c r="A64" s="4" t="s">
        <v>430</v>
      </c>
      <c r="B64" s="183"/>
      <c r="C64" s="5" t="s">
        <v>33</v>
      </c>
      <c r="M64" s="143"/>
    </row>
    <row r="65" spans="1:13" s="3" customFormat="1">
      <c r="A65" s="4" t="s">
        <v>431</v>
      </c>
      <c r="B65" s="183"/>
      <c r="C65" s="5" t="s">
        <v>34</v>
      </c>
      <c r="M65" s="144"/>
    </row>
    <row r="66" spans="1:13">
      <c r="M66" s="143"/>
    </row>
    <row r="67" spans="1:13">
      <c r="M67" s="144"/>
    </row>
    <row r="68" spans="1:13">
      <c r="M68" s="143"/>
    </row>
    <row r="69" spans="1:13">
      <c r="M69" s="143"/>
    </row>
    <row r="70" spans="1:13">
      <c r="M70" s="146"/>
    </row>
    <row r="71" spans="1:13">
      <c r="M71" s="147"/>
    </row>
    <row r="72" spans="1:13">
      <c r="M72" s="69"/>
    </row>
    <row r="73" spans="1:13">
      <c r="M73" s="66"/>
    </row>
    <row r="74" spans="1:13">
      <c r="M74" s="148"/>
    </row>
    <row r="75" spans="1:13">
      <c r="M75" s="66"/>
    </row>
    <row r="76" spans="1:13">
      <c r="M76" s="66"/>
    </row>
    <row r="77" spans="1:13">
      <c r="M77" s="66"/>
    </row>
    <row r="78" spans="1:13">
      <c r="M78" s="66"/>
    </row>
    <row r="79" spans="1:13">
      <c r="M79" s="66"/>
    </row>
    <row r="80" spans="1:13">
      <c r="M80" s="66"/>
    </row>
    <row r="81" spans="13:13">
      <c r="M81" s="144"/>
    </row>
    <row r="82" spans="13:13">
      <c r="M82" s="143"/>
    </row>
    <row r="83" spans="13:13">
      <c r="M83" s="143"/>
    </row>
    <row r="84" spans="13:13">
      <c r="M84" s="143"/>
    </row>
    <row r="85" spans="13:13">
      <c r="M85" s="143"/>
    </row>
    <row r="86" spans="13:13">
      <c r="M86" s="143"/>
    </row>
    <row r="87" spans="13:13">
      <c r="M87" s="143"/>
    </row>
    <row r="88" spans="13:13">
      <c r="M88" s="143"/>
    </row>
    <row r="89" spans="13:13">
      <c r="M89" s="143"/>
    </row>
    <row r="90" spans="13:13">
      <c r="M90" s="143"/>
    </row>
    <row r="91" spans="13:13">
      <c r="M91" s="143"/>
    </row>
    <row r="92" spans="13:13">
      <c r="M92" s="143"/>
    </row>
    <row r="93" spans="13:13">
      <c r="M93" s="143"/>
    </row>
    <row r="94" spans="13:13">
      <c r="M94" s="143"/>
    </row>
    <row r="95" spans="13:13">
      <c r="M95" s="143"/>
    </row>
    <row r="96" spans="13:13">
      <c r="M96" s="143"/>
    </row>
    <row r="97" spans="13:13">
      <c r="M97" s="143"/>
    </row>
    <row r="98" spans="13:13">
      <c r="M98" s="143"/>
    </row>
    <row r="99" spans="13:13">
      <c r="M99" s="143"/>
    </row>
    <row r="100" spans="13:13">
      <c r="M100" s="143"/>
    </row>
    <row r="101" spans="13:13">
      <c r="M101" s="143"/>
    </row>
    <row r="102" spans="13:13">
      <c r="M102" s="143"/>
    </row>
    <row r="103" spans="13:13">
      <c r="M103" s="143"/>
    </row>
    <row r="104" spans="13:13">
      <c r="M104" s="143"/>
    </row>
    <row r="105" spans="13:13">
      <c r="M105" s="143"/>
    </row>
    <row r="106" spans="13:13">
      <c r="M106" s="143"/>
    </row>
    <row r="107" spans="13:13">
      <c r="M107" s="143"/>
    </row>
    <row r="108" spans="13:13">
      <c r="M108" s="143"/>
    </row>
    <row r="109" spans="13:13">
      <c r="M109" s="143"/>
    </row>
    <row r="110" spans="13:13">
      <c r="M110" s="143"/>
    </row>
    <row r="111" spans="13:13">
      <c r="M111" s="143"/>
    </row>
    <row r="112" spans="13:13">
      <c r="M112" s="143"/>
    </row>
    <row r="113" spans="13:13">
      <c r="M113" s="143"/>
    </row>
    <row r="114" spans="13:13">
      <c r="M114" s="143"/>
    </row>
    <row r="115" spans="13:13">
      <c r="M115" s="143"/>
    </row>
    <row r="116" spans="13:13">
      <c r="M116" s="143"/>
    </row>
    <row r="117" spans="13:13">
      <c r="M117" s="143"/>
    </row>
    <row r="118" spans="13:13">
      <c r="M118" s="143"/>
    </row>
    <row r="119" spans="13:13">
      <c r="M119" s="143"/>
    </row>
    <row r="120" spans="13:13">
      <c r="M120" s="143"/>
    </row>
    <row r="121" spans="13:13">
      <c r="M121" s="143"/>
    </row>
    <row r="122" spans="13:13">
      <c r="M122" s="143"/>
    </row>
    <row r="123" spans="13:13">
      <c r="M123" s="143"/>
    </row>
    <row r="124" spans="13:13">
      <c r="M124" s="143"/>
    </row>
    <row r="125" spans="13:13">
      <c r="M125" s="143"/>
    </row>
    <row r="126" spans="13:13">
      <c r="M126" s="143"/>
    </row>
    <row r="127" spans="13:13">
      <c r="M127" s="143"/>
    </row>
    <row r="128" spans="13:13">
      <c r="M128" s="143"/>
    </row>
    <row r="129" spans="13:13">
      <c r="M129" s="143"/>
    </row>
    <row r="130" spans="13:13">
      <c r="M130" s="143"/>
    </row>
    <row r="131" spans="13:13">
      <c r="M131" s="143"/>
    </row>
    <row r="132" spans="13:13">
      <c r="M132" s="143"/>
    </row>
    <row r="133" spans="13:13">
      <c r="M133" s="143"/>
    </row>
    <row r="134" spans="13:13">
      <c r="M134" s="143"/>
    </row>
    <row r="135" spans="13:13">
      <c r="M135" s="143"/>
    </row>
    <row r="136" spans="13:13">
      <c r="M136" s="143"/>
    </row>
    <row r="137" spans="13:13">
      <c r="M137" s="143"/>
    </row>
    <row r="138" spans="13:13">
      <c r="M138" s="143"/>
    </row>
    <row r="139" spans="13:13">
      <c r="M139" s="143"/>
    </row>
    <row r="140" spans="13:13">
      <c r="M140" s="143"/>
    </row>
    <row r="141" spans="13:13">
      <c r="M141" s="143"/>
    </row>
    <row r="142" spans="13:13">
      <c r="M142" s="143"/>
    </row>
    <row r="143" spans="13:13">
      <c r="M143" s="143"/>
    </row>
    <row r="144" spans="13:13">
      <c r="M144" s="143"/>
    </row>
    <row r="145" spans="13:13">
      <c r="M145" s="143"/>
    </row>
    <row r="146" spans="13:13">
      <c r="M146" s="143"/>
    </row>
    <row r="147" spans="13:13">
      <c r="M147" s="143"/>
    </row>
    <row r="148" spans="13:13">
      <c r="M148" s="143"/>
    </row>
    <row r="149" spans="13:13">
      <c r="M149" s="143"/>
    </row>
    <row r="150" spans="13:13">
      <c r="M150" s="143"/>
    </row>
    <row r="151" spans="13:13">
      <c r="M151" s="143"/>
    </row>
    <row r="152" spans="13:13">
      <c r="M152" s="143"/>
    </row>
    <row r="153" spans="13:13">
      <c r="M153" s="143"/>
    </row>
    <row r="154" spans="13:13">
      <c r="M154" s="143"/>
    </row>
    <row r="155" spans="13:13">
      <c r="M155" s="143"/>
    </row>
    <row r="156" spans="13:13">
      <c r="M156" s="143"/>
    </row>
    <row r="157" spans="13:13">
      <c r="M157" s="143"/>
    </row>
    <row r="158" spans="13:13">
      <c r="M158" s="143"/>
    </row>
    <row r="159" spans="13:13">
      <c r="M159" s="143"/>
    </row>
    <row r="160" spans="13:13">
      <c r="M160" s="143"/>
    </row>
    <row r="161" spans="13:13">
      <c r="M161" s="143"/>
    </row>
    <row r="162" spans="13:13">
      <c r="M162" s="143"/>
    </row>
    <row r="163" spans="13:13">
      <c r="M163" s="143"/>
    </row>
    <row r="164" spans="13:13">
      <c r="M164" s="143"/>
    </row>
    <row r="165" spans="13:13">
      <c r="M165" s="143"/>
    </row>
    <row r="166" spans="13:13">
      <c r="M166" s="143"/>
    </row>
    <row r="167" spans="13:13">
      <c r="M167" s="143"/>
    </row>
    <row r="168" spans="13:13">
      <c r="M168" s="143"/>
    </row>
    <row r="169" spans="13:13">
      <c r="M169" s="143"/>
    </row>
    <row r="170" spans="13:13">
      <c r="M170" s="143"/>
    </row>
    <row r="171" spans="13:13">
      <c r="M171" s="143"/>
    </row>
    <row r="172" spans="13:13">
      <c r="M172" s="143"/>
    </row>
    <row r="173" spans="13:13">
      <c r="M173" s="143"/>
    </row>
    <row r="174" spans="13:13">
      <c r="M174" s="143"/>
    </row>
    <row r="175" spans="13:13">
      <c r="M175" s="143"/>
    </row>
    <row r="176" spans="13:13">
      <c r="M176" s="143"/>
    </row>
    <row r="177" spans="13:13">
      <c r="M177" s="143"/>
    </row>
    <row r="178" spans="13:13">
      <c r="M178" s="143"/>
    </row>
    <row r="179" spans="13:13">
      <c r="M179" s="143"/>
    </row>
    <row r="180" spans="13:13">
      <c r="M180" s="143"/>
    </row>
    <row r="181" spans="13:13">
      <c r="M181" s="143"/>
    </row>
    <row r="182" spans="13:13">
      <c r="M182" s="143"/>
    </row>
    <row r="183" spans="13:13">
      <c r="M183" s="143"/>
    </row>
    <row r="184" spans="13:13">
      <c r="M184" s="143"/>
    </row>
    <row r="185" spans="13:13">
      <c r="M185" s="143"/>
    </row>
    <row r="186" spans="13:13">
      <c r="M186" s="143"/>
    </row>
    <row r="187" spans="13:13">
      <c r="M187" s="143"/>
    </row>
    <row r="188" spans="13:13">
      <c r="M188" s="143"/>
    </row>
    <row r="189" spans="13:13">
      <c r="M189" s="143"/>
    </row>
    <row r="190" spans="13:13">
      <c r="M190" s="143"/>
    </row>
    <row r="191" spans="13:13">
      <c r="M191" s="143"/>
    </row>
    <row r="192" spans="13:13">
      <c r="M192" s="143"/>
    </row>
    <row r="193" spans="13:13">
      <c r="M193" s="143"/>
    </row>
    <row r="194" spans="13:13">
      <c r="M194" s="143"/>
    </row>
    <row r="195" spans="13:13">
      <c r="M195" s="143"/>
    </row>
    <row r="196" spans="13:13">
      <c r="M196" s="143"/>
    </row>
    <row r="197" spans="13:13">
      <c r="M197" s="143"/>
    </row>
    <row r="198" spans="13:13">
      <c r="M198" s="143"/>
    </row>
    <row r="199" spans="13:13">
      <c r="M199" s="143"/>
    </row>
    <row r="200" spans="13:13">
      <c r="M200" s="143"/>
    </row>
    <row r="201" spans="13:13">
      <c r="M201" s="143"/>
    </row>
    <row r="202" spans="13:13">
      <c r="M202" s="143"/>
    </row>
    <row r="203" spans="13:13">
      <c r="M203" s="143"/>
    </row>
    <row r="204" spans="13:13">
      <c r="M204" s="143"/>
    </row>
    <row r="205" spans="13:13">
      <c r="M205" s="143"/>
    </row>
    <row r="206" spans="13:13">
      <c r="M206" s="143"/>
    </row>
    <row r="207" spans="13:13">
      <c r="M207" s="143"/>
    </row>
    <row r="208" spans="13:13">
      <c r="M208" s="143"/>
    </row>
    <row r="209" spans="13:13">
      <c r="M209" s="143"/>
    </row>
    <row r="210" spans="13:13">
      <c r="M210" s="143"/>
    </row>
    <row r="211" spans="13:13">
      <c r="M211" s="143"/>
    </row>
    <row r="212" spans="13:13">
      <c r="M212" s="143"/>
    </row>
    <row r="213" spans="13:13">
      <c r="M213" s="143"/>
    </row>
    <row r="214" spans="13:13">
      <c r="M214" s="143"/>
    </row>
    <row r="215" spans="13:13">
      <c r="M215" s="143"/>
    </row>
    <row r="216" spans="13:13">
      <c r="M216" s="143"/>
    </row>
    <row r="217" spans="13:13">
      <c r="M217" s="143"/>
    </row>
    <row r="218" spans="13:13">
      <c r="M218" s="143"/>
    </row>
    <row r="219" spans="13:13">
      <c r="M219" s="143"/>
    </row>
    <row r="220" spans="13:13">
      <c r="M220" s="143"/>
    </row>
    <row r="221" spans="13:13">
      <c r="M221" s="143"/>
    </row>
    <row r="222" spans="13:13">
      <c r="M222" s="143"/>
    </row>
    <row r="223" spans="13:13">
      <c r="M223" s="143"/>
    </row>
    <row r="224" spans="13:13">
      <c r="M224" s="143"/>
    </row>
    <row r="225" spans="13:13">
      <c r="M225" s="143"/>
    </row>
    <row r="226" spans="13:13">
      <c r="M226" s="143"/>
    </row>
    <row r="227" spans="13:13">
      <c r="M227" s="143"/>
    </row>
    <row r="228" spans="13:13">
      <c r="M228" s="143"/>
    </row>
    <row r="229" spans="13:13">
      <c r="M229" s="143"/>
    </row>
    <row r="230" spans="13:13">
      <c r="M230" s="143"/>
    </row>
    <row r="231" spans="13:13">
      <c r="M231" s="143"/>
    </row>
    <row r="232" spans="13:13">
      <c r="M232" s="143"/>
    </row>
    <row r="233" spans="13:13">
      <c r="M233" s="143"/>
    </row>
    <row r="234" spans="13:13">
      <c r="M234" s="143"/>
    </row>
    <row r="235" spans="13:13">
      <c r="M235" s="143"/>
    </row>
    <row r="236" spans="13:13">
      <c r="M236" s="143"/>
    </row>
    <row r="237" spans="13:13">
      <c r="M237" s="143"/>
    </row>
    <row r="238" spans="13:13">
      <c r="M238" s="143"/>
    </row>
    <row r="239" spans="13:13">
      <c r="M239" s="143"/>
    </row>
    <row r="240" spans="13:13">
      <c r="M240" s="143"/>
    </row>
    <row r="241" spans="13:13">
      <c r="M241" s="143"/>
    </row>
    <row r="242" spans="13:13">
      <c r="M242" s="143"/>
    </row>
    <row r="243" spans="13:13">
      <c r="M243" s="143"/>
    </row>
    <row r="244" spans="13:13">
      <c r="M244" s="143"/>
    </row>
    <row r="245" spans="13:13">
      <c r="M245" s="143"/>
    </row>
    <row r="246" spans="13:13">
      <c r="M246" s="143"/>
    </row>
    <row r="247" spans="13:13">
      <c r="M247" s="143"/>
    </row>
    <row r="248" spans="13:13">
      <c r="M248" s="143"/>
    </row>
    <row r="249" spans="13:13">
      <c r="M249" s="143"/>
    </row>
    <row r="250" spans="13:13">
      <c r="M250" s="143"/>
    </row>
    <row r="251" spans="13:13">
      <c r="M251" s="143"/>
    </row>
    <row r="252" spans="13:13">
      <c r="M252" s="143"/>
    </row>
    <row r="253" spans="13:13">
      <c r="M253" s="143"/>
    </row>
    <row r="254" spans="13:13">
      <c r="M254" s="143"/>
    </row>
    <row r="255" spans="13:13">
      <c r="M255" s="143"/>
    </row>
    <row r="256" spans="13:13">
      <c r="M256" s="143"/>
    </row>
    <row r="257" spans="13:13">
      <c r="M257" s="143"/>
    </row>
    <row r="258" spans="13:13">
      <c r="M258" s="143"/>
    </row>
    <row r="259" spans="13:13">
      <c r="M259" s="143"/>
    </row>
    <row r="260" spans="13:13">
      <c r="M260" s="143"/>
    </row>
    <row r="261" spans="13:13">
      <c r="M261" s="143"/>
    </row>
    <row r="262" spans="13:13">
      <c r="M262" s="143"/>
    </row>
    <row r="263" spans="13:13">
      <c r="M263" s="143"/>
    </row>
    <row r="264" spans="13:13">
      <c r="M264" s="143"/>
    </row>
    <row r="265" spans="13:13">
      <c r="M265" s="143"/>
    </row>
    <row r="266" spans="13:13">
      <c r="M266" s="143"/>
    </row>
    <row r="267" spans="13:13">
      <c r="M267" s="143"/>
    </row>
    <row r="268" spans="13:13">
      <c r="M268" s="143"/>
    </row>
    <row r="269" spans="13:13">
      <c r="M269" s="143"/>
    </row>
    <row r="270" spans="13:13">
      <c r="M270" s="143"/>
    </row>
    <row r="271" spans="13:13">
      <c r="M271" s="143"/>
    </row>
    <row r="272" spans="13:13">
      <c r="M272" s="143"/>
    </row>
    <row r="273" spans="13:13">
      <c r="M273" s="143"/>
    </row>
    <row r="274" spans="13:13">
      <c r="M274" s="143"/>
    </row>
    <row r="275" spans="13:13">
      <c r="M275" s="143"/>
    </row>
    <row r="276" spans="13:13">
      <c r="M276" s="143"/>
    </row>
    <row r="277" spans="13:13">
      <c r="M277" s="143"/>
    </row>
    <row r="278" spans="13:13">
      <c r="M278" s="143"/>
    </row>
    <row r="279" spans="13:13">
      <c r="M279" s="143"/>
    </row>
    <row r="280" spans="13:13">
      <c r="M280" s="143"/>
    </row>
    <row r="281" spans="13:13">
      <c r="M281" s="143"/>
    </row>
    <row r="282" spans="13:13">
      <c r="M282" s="143"/>
    </row>
    <row r="283" spans="13:13">
      <c r="M283" s="143"/>
    </row>
    <row r="284" spans="13:13">
      <c r="M284" s="143"/>
    </row>
    <row r="285" spans="13:13">
      <c r="M285" s="143"/>
    </row>
    <row r="286" spans="13:13">
      <c r="M286" s="143"/>
    </row>
    <row r="287" spans="13:13">
      <c r="M287" s="143"/>
    </row>
    <row r="288" spans="13:13">
      <c r="M288" s="143"/>
    </row>
    <row r="289" spans="13:13">
      <c r="M289" s="143"/>
    </row>
    <row r="290" spans="13:13">
      <c r="M290" s="143"/>
    </row>
  </sheetData>
  <autoFilter ref="A11:L59"/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2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237"/>
  <sheetViews>
    <sheetView showGridLines="0" showRuler="0" zoomScale="85" zoomScaleNormal="85" workbookViewId="0">
      <pane xSplit="13" ySplit="11" topLeftCell="N141" activePane="bottomRight" state="frozen"/>
      <selection pane="topRight" activeCell="N1" sqref="N1"/>
      <selection pane="bottomLeft" activeCell="A12" sqref="A12"/>
      <selection pane="bottomRight" activeCell="F11" sqref="F11:F157"/>
    </sheetView>
  </sheetViews>
  <sheetFormatPr defaultRowHeight="12.75" outlineLevelRow="1"/>
  <cols>
    <col min="1" max="1" width="17.7109375" style="3" customWidth="1"/>
    <col min="2" max="2" width="9.7109375" style="183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52"/>
      <c r="B1" s="182"/>
      <c r="D1" s="8" t="s">
        <v>238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52"/>
      <c r="B2" s="182"/>
      <c r="D2" s="8" t="s">
        <v>100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52"/>
      <c r="B3" s="182"/>
      <c r="D3" s="8" t="s">
        <v>94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52"/>
      <c r="B4" s="182"/>
      <c r="D4" s="8" t="s">
        <v>153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52"/>
      <c r="B5" s="182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52"/>
      <c r="B7" s="182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9"/>
      <c r="B8" s="721" t="str">
        <f>'Полный прайс-лист'!B8:C8</f>
        <v>Прайс-лист Розница № 10(Н) от 13 ноября 2017 г.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</row>
    <row r="9" spans="1:29" s="12" customFormat="1" ht="17.25" customHeight="1">
      <c r="A9" s="53"/>
      <c r="B9" s="184"/>
      <c r="C9" s="22"/>
      <c r="D9" s="23"/>
      <c r="E9" s="23"/>
      <c r="F9" s="23"/>
      <c r="G9" s="23"/>
      <c r="H9" s="23"/>
      <c r="I9" s="23"/>
      <c r="J9" s="23"/>
      <c r="K9" s="23"/>
      <c r="L9" s="23"/>
      <c r="M9" s="139"/>
    </row>
    <row r="10" spans="1:29" s="13" customFormat="1" ht="42" customHeight="1">
      <c r="A10" s="54"/>
      <c r="B10" s="18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0"/>
    </row>
    <row r="11" spans="1:29" s="16" customFormat="1" ht="65.25" customHeight="1">
      <c r="A11" s="14" t="s">
        <v>432</v>
      </c>
      <c r="B11" s="186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</row>
    <row r="12" spans="1:29" s="162" customFormat="1">
      <c r="A12" s="547"/>
      <c r="B12" s="548" t="s">
        <v>260</v>
      </c>
      <c r="C12" s="549"/>
      <c r="D12" s="549"/>
      <c r="E12" s="549"/>
      <c r="F12" s="550"/>
      <c r="G12" s="550"/>
      <c r="H12" s="550"/>
      <c r="I12" s="550"/>
      <c r="J12" s="550"/>
      <c r="K12" s="550"/>
      <c r="L12" s="550"/>
      <c r="M12" s="5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s="26" customFormat="1" outlineLevel="1">
      <c r="A13" s="547"/>
      <c r="B13" s="361">
        <v>135572</v>
      </c>
      <c r="C13" s="362" t="s">
        <v>1112</v>
      </c>
      <c r="D13" s="364" t="s">
        <v>363</v>
      </c>
      <c r="E13" s="407">
        <v>18500</v>
      </c>
      <c r="F13" s="407"/>
      <c r="G13" s="407"/>
      <c r="H13" s="407"/>
      <c r="I13" s="407"/>
      <c r="J13" s="591"/>
      <c r="K13" s="323"/>
      <c r="L13" s="323"/>
      <c r="M13" s="158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s="310" customFormat="1" outlineLevel="1">
      <c r="A14" s="547"/>
      <c r="B14" s="361">
        <v>135573</v>
      </c>
      <c r="C14" s="362" t="s">
        <v>1113</v>
      </c>
      <c r="D14" s="364" t="s">
        <v>363</v>
      </c>
      <c r="E14" s="541">
        <v>24500</v>
      </c>
      <c r="F14" s="541"/>
      <c r="G14" s="541"/>
      <c r="H14" s="541"/>
      <c r="I14" s="541"/>
      <c r="J14" s="592"/>
      <c r="K14" s="176"/>
      <c r="L14" s="176"/>
      <c r="M14" s="175"/>
    </row>
    <row r="15" spans="1:29" s="310" customFormat="1" outlineLevel="1">
      <c r="A15" s="547"/>
      <c r="B15" s="361">
        <v>135576</v>
      </c>
      <c r="C15" s="362" t="s">
        <v>1114</v>
      </c>
      <c r="D15" s="364" t="s">
        <v>363</v>
      </c>
      <c r="E15" s="540">
        <v>16500</v>
      </c>
      <c r="F15" s="540"/>
      <c r="G15" s="540"/>
      <c r="H15" s="540"/>
      <c r="I15" s="540"/>
      <c r="J15" s="592"/>
      <c r="K15" s="176"/>
      <c r="L15" s="176"/>
      <c r="M15" s="232"/>
    </row>
    <row r="16" spans="1:29" s="26" customFormat="1" outlineLevel="1">
      <c r="A16" s="547"/>
      <c r="B16" s="361">
        <v>120041</v>
      </c>
      <c r="C16" s="362" t="s">
        <v>617</v>
      </c>
      <c r="D16" s="364" t="s">
        <v>363</v>
      </c>
      <c r="E16" s="542">
        <v>21000</v>
      </c>
      <c r="F16" s="542"/>
      <c r="G16" s="542"/>
      <c r="H16" s="542"/>
      <c r="I16" s="542"/>
      <c r="J16" s="591"/>
      <c r="K16" s="323"/>
      <c r="L16" s="323"/>
      <c r="M16" s="353"/>
    </row>
    <row r="17" spans="1:29" s="26" customFormat="1" outlineLevel="1">
      <c r="A17" s="547"/>
      <c r="B17" s="361">
        <v>135578</v>
      </c>
      <c r="C17" s="365" t="s">
        <v>1115</v>
      </c>
      <c r="D17" s="364" t="s">
        <v>363</v>
      </c>
      <c r="E17" s="543">
        <v>33000</v>
      </c>
      <c r="F17" s="543"/>
      <c r="G17" s="543"/>
      <c r="H17" s="543"/>
      <c r="I17" s="543"/>
      <c r="J17" s="591"/>
      <c r="K17" s="323"/>
      <c r="L17" s="323"/>
      <c r="M17" s="353"/>
    </row>
    <row r="18" spans="1:29" s="310" customFormat="1" outlineLevel="1">
      <c r="A18" s="547"/>
      <c r="B18" s="361">
        <v>111131</v>
      </c>
      <c r="C18" s="362" t="s">
        <v>428</v>
      </c>
      <c r="D18" s="364" t="s">
        <v>363</v>
      </c>
      <c r="E18" s="544">
        <v>15200</v>
      </c>
      <c r="F18" s="544"/>
      <c r="G18" s="544"/>
      <c r="H18" s="544"/>
      <c r="I18" s="544"/>
      <c r="J18" s="592"/>
      <c r="K18" s="176"/>
      <c r="L18" s="176"/>
      <c r="M18" s="229"/>
    </row>
    <row r="19" spans="1:29" s="26" customFormat="1" outlineLevel="1">
      <c r="A19" s="547"/>
      <c r="B19" s="361">
        <v>123090</v>
      </c>
      <c r="C19" s="362" t="s">
        <v>770</v>
      </c>
      <c r="D19" s="364" t="s">
        <v>363</v>
      </c>
      <c r="E19" s="545">
        <v>26000</v>
      </c>
      <c r="F19" s="545"/>
      <c r="G19" s="545"/>
      <c r="H19" s="545"/>
      <c r="I19" s="545"/>
      <c r="J19" s="591"/>
      <c r="K19" s="323"/>
      <c r="L19" s="323"/>
      <c r="M19" s="353"/>
    </row>
    <row r="20" spans="1:29" s="26" customFormat="1" outlineLevel="1">
      <c r="A20" s="547"/>
      <c r="B20" s="361">
        <v>135579</v>
      </c>
      <c r="C20" s="362" t="s">
        <v>1116</v>
      </c>
      <c r="D20" s="364" t="s">
        <v>363</v>
      </c>
      <c r="E20" s="546">
        <v>31000</v>
      </c>
      <c r="F20" s="546"/>
      <c r="G20" s="546"/>
      <c r="H20" s="546"/>
      <c r="I20" s="546"/>
      <c r="J20" s="593"/>
      <c r="K20" s="98"/>
      <c r="L20" s="98"/>
      <c r="M20" s="379"/>
    </row>
    <row r="21" spans="1:29" s="26" customFormat="1" outlineLevel="1">
      <c r="A21" s="547"/>
      <c r="B21" s="361">
        <v>135553</v>
      </c>
      <c r="C21" s="362" t="s">
        <v>1111</v>
      </c>
      <c r="D21" s="364" t="s">
        <v>363</v>
      </c>
      <c r="E21" s="546">
        <v>26000</v>
      </c>
      <c r="F21" s="546"/>
      <c r="G21" s="546"/>
      <c r="H21" s="546"/>
      <c r="I21" s="546"/>
      <c r="J21" s="593"/>
      <c r="K21" s="98"/>
      <c r="L21" s="98"/>
      <c r="M21" s="379"/>
    </row>
    <row r="22" spans="1:29" s="26" customFormat="1" outlineLevel="1">
      <c r="A22" s="547"/>
      <c r="B22" s="361">
        <v>135105</v>
      </c>
      <c r="C22" s="362" t="s">
        <v>1106</v>
      </c>
      <c r="D22" s="364" t="s">
        <v>363</v>
      </c>
      <c r="E22" s="408">
        <v>37000</v>
      </c>
      <c r="F22" s="408"/>
      <c r="G22" s="408"/>
      <c r="H22" s="408"/>
      <c r="I22" s="408"/>
      <c r="J22" s="593"/>
      <c r="K22" s="98"/>
      <c r="L22" s="98"/>
      <c r="M22" s="379"/>
    </row>
    <row r="23" spans="1:29" s="26" customFormat="1" outlineLevel="1">
      <c r="A23" s="547"/>
      <c r="B23" s="551" t="s">
        <v>209</v>
      </c>
      <c r="C23" s="552"/>
      <c r="D23" s="166"/>
      <c r="E23" s="553"/>
      <c r="F23" s="553"/>
      <c r="G23" s="553"/>
      <c r="H23" s="553"/>
      <c r="I23" s="553"/>
      <c r="J23" s="594"/>
      <c r="K23" s="553"/>
      <c r="L23" s="553"/>
      <c r="M23" s="154"/>
    </row>
    <row r="24" spans="1:29" s="26" customFormat="1" outlineLevel="1">
      <c r="A24" s="547"/>
      <c r="B24" s="361">
        <v>135560</v>
      </c>
      <c r="C24" s="362" t="s">
        <v>1107</v>
      </c>
      <c r="D24" s="364" t="s">
        <v>363</v>
      </c>
      <c r="E24" s="408">
        <v>2500</v>
      </c>
      <c r="F24" s="408"/>
      <c r="G24" s="408"/>
      <c r="H24" s="408"/>
      <c r="I24" s="408"/>
      <c r="J24" s="593"/>
      <c r="K24" s="98"/>
      <c r="L24" s="98"/>
      <c r="M24" s="379"/>
    </row>
    <row r="25" spans="1:29" s="26" customFormat="1" outlineLevel="1">
      <c r="A25" s="547"/>
      <c r="B25" s="361">
        <v>135104</v>
      </c>
      <c r="C25" s="362" t="s">
        <v>1108</v>
      </c>
      <c r="D25" s="364" t="s">
        <v>363</v>
      </c>
      <c r="E25" s="408">
        <v>8500</v>
      </c>
      <c r="F25" s="408"/>
      <c r="G25" s="408"/>
      <c r="H25" s="408"/>
      <c r="I25" s="408"/>
      <c r="J25" s="593"/>
      <c r="K25" s="98"/>
      <c r="L25" s="98"/>
      <c r="M25" s="379"/>
    </row>
    <row r="26" spans="1:29" s="26" customFormat="1" outlineLevel="1">
      <c r="A26" s="547"/>
      <c r="B26" s="361">
        <v>135546</v>
      </c>
      <c r="C26" s="362" t="s">
        <v>1109</v>
      </c>
      <c r="D26" s="364" t="s">
        <v>363</v>
      </c>
      <c r="E26" s="408">
        <v>2500</v>
      </c>
      <c r="F26" s="408"/>
      <c r="G26" s="408"/>
      <c r="H26" s="408"/>
      <c r="I26" s="408"/>
      <c r="J26" s="593"/>
      <c r="K26" s="98"/>
      <c r="L26" s="98"/>
      <c r="M26" s="379"/>
    </row>
    <row r="27" spans="1:29" s="26" customFormat="1" outlineLevel="1">
      <c r="A27" s="547"/>
      <c r="B27" s="361">
        <v>135545</v>
      </c>
      <c r="C27" s="362" t="s">
        <v>1110</v>
      </c>
      <c r="D27" s="364" t="s">
        <v>363</v>
      </c>
      <c r="E27" s="408">
        <v>8500</v>
      </c>
      <c r="F27" s="408"/>
      <c r="G27" s="408"/>
      <c r="H27" s="408"/>
      <c r="I27" s="408"/>
      <c r="J27" s="593"/>
      <c r="K27" s="98"/>
      <c r="L27" s="98"/>
      <c r="M27" s="379"/>
    </row>
    <row r="28" spans="1:29" s="26" customFormat="1" outlineLevel="1">
      <c r="A28" s="547"/>
      <c r="B28" s="352">
        <v>108319</v>
      </c>
      <c r="C28" s="158" t="s">
        <v>210</v>
      </c>
      <c r="D28" s="156" t="s">
        <v>363</v>
      </c>
      <c r="E28" s="332">
        <v>4300</v>
      </c>
      <c r="F28" s="332"/>
      <c r="G28" s="333"/>
      <c r="H28" s="332"/>
      <c r="I28" s="332"/>
      <c r="J28" s="591"/>
      <c r="K28" s="323"/>
      <c r="L28" s="323"/>
      <c r="M28" s="158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</row>
    <row r="29" spans="1:29" s="26" customFormat="1" outlineLevel="1">
      <c r="A29" s="547"/>
      <c r="B29" s="352">
        <v>121759</v>
      </c>
      <c r="C29" s="158" t="s">
        <v>25</v>
      </c>
      <c r="D29" s="156" t="s">
        <v>363</v>
      </c>
      <c r="E29" s="332">
        <v>5500</v>
      </c>
      <c r="F29" s="332"/>
      <c r="G29" s="333"/>
      <c r="H29" s="332"/>
      <c r="I29" s="332"/>
      <c r="J29" s="591"/>
      <c r="K29" s="323"/>
      <c r="L29" s="323"/>
      <c r="M29" s="158"/>
    </row>
    <row r="30" spans="1:29" s="26" customFormat="1" outlineLevel="1">
      <c r="A30" s="547"/>
      <c r="B30" s="520" t="s">
        <v>623</v>
      </c>
      <c r="C30" s="244" t="s">
        <v>478</v>
      </c>
      <c r="D30" s="156" t="s">
        <v>363</v>
      </c>
      <c r="E30" s="332">
        <v>3500</v>
      </c>
      <c r="F30" s="332"/>
      <c r="G30" s="333"/>
      <c r="H30" s="332"/>
      <c r="I30" s="332"/>
      <c r="J30" s="591"/>
      <c r="K30" s="323"/>
      <c r="L30" s="323"/>
      <c r="M30" s="158"/>
    </row>
    <row r="31" spans="1:29" s="26" customFormat="1" outlineLevel="1">
      <c r="A31" s="547"/>
      <c r="B31" s="520" t="s">
        <v>624</v>
      </c>
      <c r="C31" s="244" t="s">
        <v>479</v>
      </c>
      <c r="D31" s="156" t="s">
        <v>363</v>
      </c>
      <c r="E31" s="332">
        <v>3500</v>
      </c>
      <c r="F31" s="332"/>
      <c r="G31" s="333"/>
      <c r="H31" s="332"/>
      <c r="I31" s="332"/>
      <c r="J31" s="591"/>
      <c r="K31" s="323"/>
      <c r="L31" s="323"/>
      <c r="M31" s="158"/>
    </row>
    <row r="32" spans="1:29" s="26" customFormat="1" outlineLevel="1">
      <c r="A32" s="547"/>
      <c r="B32" s="520"/>
      <c r="C32" s="244" t="s">
        <v>895</v>
      </c>
      <c r="D32" s="156" t="s">
        <v>363</v>
      </c>
      <c r="E32" s="332">
        <v>3000</v>
      </c>
      <c r="F32" s="332"/>
      <c r="G32" s="333"/>
      <c r="H32" s="332"/>
      <c r="I32" s="332"/>
      <c r="J32" s="591"/>
      <c r="K32" s="323"/>
      <c r="L32" s="323"/>
      <c r="M32" s="158"/>
    </row>
    <row r="33" spans="1:29" s="26" customFormat="1" outlineLevel="1">
      <c r="A33" s="547"/>
      <c r="B33" s="352">
        <v>85432</v>
      </c>
      <c r="C33" s="158" t="s">
        <v>211</v>
      </c>
      <c r="D33" s="156" t="s">
        <v>363</v>
      </c>
      <c r="E33" s="332">
        <v>2000</v>
      </c>
      <c r="F33" s="332"/>
      <c r="G33" s="333"/>
      <c r="H33" s="332"/>
      <c r="I33" s="332"/>
      <c r="J33" s="591"/>
      <c r="K33" s="323"/>
      <c r="L33" s="323"/>
      <c r="M33" s="158"/>
    </row>
    <row r="34" spans="1:29" s="26" customFormat="1" outlineLevel="1">
      <c r="A34" s="547"/>
      <c r="B34" s="352">
        <v>111130</v>
      </c>
      <c r="C34" s="158" t="s">
        <v>263</v>
      </c>
      <c r="D34" s="156" t="s">
        <v>363</v>
      </c>
      <c r="E34" s="332">
        <v>2000</v>
      </c>
      <c r="F34" s="332"/>
      <c r="G34" s="333"/>
      <c r="H34" s="332"/>
      <c r="I34" s="332"/>
      <c r="J34" s="591"/>
      <c r="K34" s="323"/>
      <c r="L34" s="323"/>
      <c r="M34" s="158"/>
    </row>
    <row r="35" spans="1:29" s="26" customFormat="1" outlineLevel="1">
      <c r="A35" s="547"/>
      <c r="B35" s="352">
        <v>903701</v>
      </c>
      <c r="C35" s="158" t="s">
        <v>1038</v>
      </c>
      <c r="D35" s="156" t="s">
        <v>363</v>
      </c>
      <c r="E35" s="332">
        <v>2000</v>
      </c>
      <c r="F35" s="332"/>
      <c r="G35" s="333"/>
      <c r="H35" s="332"/>
      <c r="I35" s="332"/>
      <c r="J35" s="591"/>
      <c r="K35" s="323"/>
      <c r="L35" s="323"/>
      <c r="M35" s="154"/>
    </row>
    <row r="36" spans="1:29" s="26" customFormat="1" outlineLevel="1">
      <c r="A36" s="547"/>
      <c r="B36" s="352">
        <v>107899</v>
      </c>
      <c r="C36" s="158" t="s">
        <v>262</v>
      </c>
      <c r="D36" s="156" t="s">
        <v>363</v>
      </c>
      <c r="E36" s="332">
        <v>2000</v>
      </c>
      <c r="F36" s="332"/>
      <c r="G36" s="333"/>
      <c r="H36" s="332"/>
      <c r="I36" s="332"/>
      <c r="J36" s="591"/>
      <c r="K36" s="323"/>
      <c r="L36" s="323"/>
      <c r="M36" s="154"/>
    </row>
    <row r="37" spans="1:29" s="554" customFormat="1">
      <c r="A37" s="547"/>
      <c r="B37" s="548" t="s">
        <v>261</v>
      </c>
      <c r="C37" s="549"/>
      <c r="D37" s="208"/>
      <c r="E37" s="208"/>
      <c r="F37" s="323"/>
      <c r="G37" s="208"/>
      <c r="H37" s="323"/>
      <c r="I37" s="323"/>
      <c r="J37" s="591"/>
      <c r="K37" s="323"/>
      <c r="L37" s="323"/>
      <c r="M37" s="154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s="27" customFormat="1" outlineLevel="1">
      <c r="A38" s="547"/>
      <c r="B38" s="366" t="s">
        <v>728</v>
      </c>
      <c r="C38" s="367" t="s">
        <v>729</v>
      </c>
      <c r="D38" s="363" t="s">
        <v>363</v>
      </c>
      <c r="E38" s="206">
        <v>14500</v>
      </c>
      <c r="F38" s="206"/>
      <c r="G38" s="207"/>
      <c r="H38" s="206"/>
      <c r="I38" s="206"/>
      <c r="J38" s="591"/>
      <c r="K38" s="323"/>
      <c r="L38" s="323"/>
      <c r="M38" s="154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s="27" customFormat="1" outlineLevel="1">
      <c r="A39" s="547"/>
      <c r="B39" s="366">
        <v>125972</v>
      </c>
      <c r="C39" s="555" t="s">
        <v>630</v>
      </c>
      <c r="D39" s="363" t="s">
        <v>363</v>
      </c>
      <c r="E39" s="206">
        <v>13000</v>
      </c>
      <c r="F39" s="206"/>
      <c r="G39" s="207"/>
      <c r="H39" s="206"/>
      <c r="I39" s="206"/>
      <c r="J39" s="591"/>
      <c r="K39" s="323"/>
      <c r="L39" s="323"/>
      <c r="M39" s="154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s="554" customFormat="1">
      <c r="A40" s="547"/>
      <c r="B40" s="548" t="s">
        <v>401</v>
      </c>
      <c r="C40" s="549"/>
      <c r="D40" s="208"/>
      <c r="E40" s="208"/>
      <c r="F40" s="323"/>
      <c r="G40" s="208"/>
      <c r="H40" s="323"/>
      <c r="I40" s="323"/>
      <c r="J40" s="591"/>
      <c r="K40" s="323"/>
      <c r="L40" s="323"/>
      <c r="M40" s="154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s="27" customFormat="1" outlineLevel="1">
      <c r="A41" s="547"/>
      <c r="B41" s="556" t="s">
        <v>1039</v>
      </c>
      <c r="C41" s="387" t="s">
        <v>1040</v>
      </c>
      <c r="D41" s="156" t="s">
        <v>363</v>
      </c>
      <c r="E41" s="409">
        <v>23000</v>
      </c>
      <c r="F41" s="409"/>
      <c r="G41" s="409"/>
      <c r="H41" s="409"/>
      <c r="I41" s="409"/>
      <c r="J41" s="591"/>
      <c r="K41" s="323"/>
      <c r="L41" s="323"/>
      <c r="M41" s="154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27" customFormat="1" outlineLevel="1">
      <c r="A42" s="547"/>
      <c r="B42" s="557">
        <v>112631</v>
      </c>
      <c r="C42" s="154" t="s">
        <v>402</v>
      </c>
      <c r="D42" s="156" t="s">
        <v>240</v>
      </c>
      <c r="E42" s="323">
        <v>400</v>
      </c>
      <c r="F42" s="323"/>
      <c r="G42" s="208"/>
      <c r="H42" s="323"/>
      <c r="I42" s="323"/>
      <c r="J42" s="591"/>
      <c r="K42" s="323"/>
      <c r="L42" s="323"/>
      <c r="M42" s="154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s="27" customFormat="1" outlineLevel="1">
      <c r="A43" s="547"/>
      <c r="B43" s="557">
        <v>3001</v>
      </c>
      <c r="C43" s="154" t="s">
        <v>625</v>
      </c>
      <c r="D43" s="156" t="s">
        <v>363</v>
      </c>
      <c r="E43" s="323">
        <v>14000</v>
      </c>
      <c r="F43" s="323"/>
      <c r="G43" s="208"/>
      <c r="H43" s="323"/>
      <c r="I43" s="323"/>
      <c r="J43" s="591"/>
      <c r="K43" s="323"/>
      <c r="L43" s="323"/>
      <c r="M43" s="154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s="310" customFormat="1" outlineLevel="1">
      <c r="A44" s="547"/>
      <c r="B44" s="769" t="s">
        <v>618</v>
      </c>
      <c r="C44" s="770"/>
      <c r="D44" s="174"/>
      <c r="E44" s="176"/>
      <c r="F44" s="176"/>
      <c r="G44" s="272"/>
      <c r="H44" s="176"/>
      <c r="I44" s="176"/>
      <c r="J44" s="592"/>
      <c r="K44" s="176"/>
      <c r="L44" s="176"/>
      <c r="M44" s="17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s="27" customFormat="1" outlineLevel="1">
      <c r="A45" s="547"/>
      <c r="B45" s="557">
        <v>229</v>
      </c>
      <c r="C45" s="154" t="s">
        <v>619</v>
      </c>
      <c r="D45" s="156" t="s">
        <v>363</v>
      </c>
      <c r="E45" s="323">
        <v>3000</v>
      </c>
      <c r="F45" s="323"/>
      <c r="G45" s="208"/>
      <c r="H45" s="323"/>
      <c r="I45" s="323"/>
      <c r="J45" s="591"/>
      <c r="K45" s="323"/>
      <c r="L45" s="323"/>
      <c r="M45" s="154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s="27" customFormat="1" outlineLevel="1">
      <c r="A46" s="547"/>
      <c r="B46" s="557">
        <v>123554</v>
      </c>
      <c r="C46" s="154" t="s">
        <v>620</v>
      </c>
      <c r="D46" s="156" t="s">
        <v>363</v>
      </c>
      <c r="E46" s="323">
        <v>4000</v>
      </c>
      <c r="F46" s="323"/>
      <c r="G46" s="208"/>
      <c r="H46" s="323"/>
      <c r="I46" s="323"/>
      <c r="J46" s="591"/>
      <c r="K46" s="323"/>
      <c r="L46" s="323"/>
      <c r="M46" s="154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s="27" customFormat="1" outlineLevel="1">
      <c r="A47" s="547"/>
      <c r="B47" s="557">
        <v>123030</v>
      </c>
      <c r="C47" s="154" t="s">
        <v>621</v>
      </c>
      <c r="D47" s="156" t="s">
        <v>363</v>
      </c>
      <c r="E47" s="323">
        <v>6000</v>
      </c>
      <c r="F47" s="323"/>
      <c r="G47" s="208"/>
      <c r="H47" s="323"/>
      <c r="I47" s="323"/>
      <c r="J47" s="591"/>
      <c r="K47" s="323"/>
      <c r="L47" s="323"/>
      <c r="M47" s="154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s="310" customFormat="1" outlineLevel="1">
      <c r="A48" s="547"/>
      <c r="B48" s="767" t="s">
        <v>622</v>
      </c>
      <c r="C48" s="768"/>
      <c r="D48" s="174"/>
      <c r="E48" s="176"/>
      <c r="F48" s="176"/>
      <c r="G48" s="272"/>
      <c r="H48" s="176"/>
      <c r="I48" s="176"/>
      <c r="J48" s="592"/>
      <c r="K48" s="176"/>
      <c r="L48" s="176"/>
      <c r="M48" s="175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</row>
    <row r="49" spans="1:29" s="27" customFormat="1" outlineLevel="1">
      <c r="A49" s="547"/>
      <c r="B49" s="557">
        <v>3001</v>
      </c>
      <c r="C49" s="154" t="s">
        <v>625</v>
      </c>
      <c r="D49" s="156" t="s">
        <v>363</v>
      </c>
      <c r="E49" s="323">
        <v>14000</v>
      </c>
      <c r="F49" s="323"/>
      <c r="G49" s="208"/>
      <c r="H49" s="323"/>
      <c r="I49" s="323"/>
      <c r="J49" s="591"/>
      <c r="K49" s="323"/>
      <c r="L49" s="323"/>
      <c r="M49" s="154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s="27" customFormat="1" outlineLevel="1">
      <c r="A50" s="547"/>
      <c r="B50" s="366">
        <v>129133</v>
      </c>
      <c r="C50" s="367" t="s">
        <v>893</v>
      </c>
      <c r="D50" s="363" t="s">
        <v>894</v>
      </c>
      <c r="E50" s="206">
        <v>450</v>
      </c>
      <c r="F50" s="206"/>
      <c r="G50" s="207"/>
      <c r="H50" s="206"/>
      <c r="I50" s="206"/>
      <c r="J50" s="591"/>
      <c r="K50" s="323"/>
      <c r="L50" s="323"/>
      <c r="M50" s="154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s="164" customFormat="1" ht="18">
      <c r="A51" s="547"/>
      <c r="B51" s="434" t="s">
        <v>306</v>
      </c>
      <c r="D51" s="214"/>
      <c r="E51" s="553"/>
      <c r="F51" s="553"/>
      <c r="G51" s="553"/>
      <c r="H51" s="553"/>
      <c r="I51" s="553"/>
      <c r="J51" s="560"/>
      <c r="K51" s="558"/>
      <c r="L51" s="558"/>
      <c r="M51" s="154"/>
    </row>
    <row r="52" spans="1:29" s="164" customFormat="1">
      <c r="A52" s="547"/>
      <c r="B52" s="559" t="s">
        <v>946</v>
      </c>
      <c r="C52" s="158"/>
      <c r="D52" s="404"/>
      <c r="E52" s="208"/>
      <c r="F52" s="208"/>
      <c r="G52" s="208"/>
      <c r="H52" s="208"/>
      <c r="I52" s="323"/>
      <c r="J52" s="560"/>
      <c r="K52" s="558"/>
      <c r="L52" s="558"/>
      <c r="M52" s="154"/>
    </row>
    <row r="53" spans="1:29" s="164" customFormat="1">
      <c r="A53" s="547"/>
      <c r="B53" s="352">
        <v>133904</v>
      </c>
      <c r="C53" s="158" t="s">
        <v>947</v>
      </c>
      <c r="D53" s="404" t="s">
        <v>269</v>
      </c>
      <c r="E53" s="208">
        <v>28</v>
      </c>
      <c r="F53" s="208"/>
      <c r="G53" s="208"/>
      <c r="H53" s="323"/>
      <c r="I53" s="214"/>
      <c r="J53" s="560"/>
      <c r="K53" s="558"/>
      <c r="L53" s="558"/>
      <c r="M53" s="154"/>
    </row>
    <row r="54" spans="1:29" s="164" customFormat="1">
      <c r="A54" s="547"/>
      <c r="B54" s="352"/>
      <c r="C54" s="158" t="s">
        <v>948</v>
      </c>
      <c r="D54" s="404" t="s">
        <v>269</v>
      </c>
      <c r="E54" s="208">
        <v>62</v>
      </c>
      <c r="F54" s="208"/>
      <c r="G54" s="208"/>
      <c r="H54" s="323"/>
      <c r="I54" s="214"/>
      <c r="J54" s="560"/>
      <c r="K54" s="558"/>
      <c r="L54" s="558"/>
      <c r="M54" s="154"/>
    </row>
    <row r="55" spans="1:29" s="164" customFormat="1">
      <c r="A55" s="547"/>
      <c r="B55" s="352">
        <v>133565</v>
      </c>
      <c r="C55" s="158" t="s">
        <v>1166</v>
      </c>
      <c r="D55" s="404" t="s">
        <v>269</v>
      </c>
      <c r="E55" s="208">
        <v>78</v>
      </c>
      <c r="F55" s="208"/>
      <c r="G55" s="208"/>
      <c r="H55" s="323"/>
      <c r="I55" s="214"/>
      <c r="J55" s="560"/>
      <c r="K55" s="558"/>
      <c r="L55" s="558"/>
      <c r="M55" s="154"/>
    </row>
    <row r="56" spans="1:29" s="164" customFormat="1">
      <c r="A56" s="547"/>
      <c r="B56" s="352"/>
      <c r="C56" s="158" t="s">
        <v>1167</v>
      </c>
      <c r="D56" s="404" t="s">
        <v>269</v>
      </c>
      <c r="E56" s="208">
        <v>78</v>
      </c>
      <c r="F56" s="208"/>
      <c r="G56" s="208"/>
      <c r="H56" s="323"/>
      <c r="I56" s="214"/>
      <c r="J56" s="560"/>
      <c r="K56" s="558"/>
      <c r="L56" s="558"/>
      <c r="M56" s="154"/>
    </row>
    <row r="57" spans="1:29" s="164" customFormat="1">
      <c r="A57" s="547"/>
      <c r="B57" s="352"/>
      <c r="C57" s="158" t="s">
        <v>967</v>
      </c>
      <c r="D57" s="404" t="s">
        <v>269</v>
      </c>
      <c r="E57" s="208">
        <v>127</v>
      </c>
      <c r="F57" s="208"/>
      <c r="G57" s="208"/>
      <c r="H57" s="323"/>
      <c r="I57" s="214"/>
      <c r="J57" s="560"/>
      <c r="K57" s="558"/>
      <c r="L57" s="558"/>
      <c r="M57" s="154"/>
    </row>
    <row r="58" spans="1:29" s="164" customFormat="1">
      <c r="A58" s="547"/>
      <c r="B58" s="352"/>
      <c r="C58" s="380" t="s">
        <v>970</v>
      </c>
      <c r="D58" s="470" t="s">
        <v>269</v>
      </c>
      <c r="E58" s="561">
        <v>138</v>
      </c>
      <c r="F58" s="561"/>
      <c r="G58" s="561"/>
      <c r="H58" s="562"/>
      <c r="I58" s="214"/>
      <c r="J58" s="560"/>
      <c r="K58" s="558"/>
      <c r="L58" s="558"/>
      <c r="M58" s="154"/>
    </row>
    <row r="59" spans="1:29" s="164" customFormat="1">
      <c r="A59" s="547"/>
      <c r="B59" s="352"/>
      <c r="C59" s="158" t="s">
        <v>968</v>
      </c>
      <c r="D59" s="404" t="s">
        <v>269</v>
      </c>
      <c r="E59" s="208">
        <v>163</v>
      </c>
      <c r="F59" s="208"/>
      <c r="G59" s="208"/>
      <c r="H59" s="323"/>
      <c r="I59" s="214"/>
      <c r="J59" s="560"/>
      <c r="K59" s="558"/>
      <c r="L59" s="558"/>
      <c r="M59" s="154"/>
    </row>
    <row r="60" spans="1:29" s="164" customFormat="1">
      <c r="A60" s="547"/>
      <c r="B60" s="352">
        <v>134281</v>
      </c>
      <c r="C60" s="158" t="s">
        <v>949</v>
      </c>
      <c r="D60" s="404" t="s">
        <v>269</v>
      </c>
      <c r="E60" s="208">
        <v>177</v>
      </c>
      <c r="F60" s="208"/>
      <c r="G60" s="208"/>
      <c r="H60" s="323"/>
      <c r="I60" s="214"/>
      <c r="J60" s="560"/>
      <c r="K60" s="558"/>
      <c r="L60" s="558"/>
      <c r="M60" s="154"/>
    </row>
    <row r="61" spans="1:29" s="164" customFormat="1">
      <c r="A61" s="547"/>
      <c r="B61" s="352"/>
      <c r="C61" s="158" t="s">
        <v>950</v>
      </c>
      <c r="D61" s="404" t="s">
        <v>269</v>
      </c>
      <c r="E61" s="208">
        <v>210</v>
      </c>
      <c r="F61" s="208"/>
      <c r="G61" s="208"/>
      <c r="H61" s="323"/>
      <c r="I61" s="214"/>
      <c r="J61" s="560"/>
      <c r="K61" s="558"/>
      <c r="L61" s="558"/>
      <c r="M61" s="154"/>
    </row>
    <row r="62" spans="1:29" s="164" customFormat="1">
      <c r="A62" s="547"/>
      <c r="B62" s="352"/>
      <c r="C62" s="158" t="s">
        <v>1165</v>
      </c>
      <c r="D62" s="404" t="s">
        <v>269</v>
      </c>
      <c r="E62" s="208">
        <v>381</v>
      </c>
      <c r="F62" s="208"/>
      <c r="G62" s="208"/>
      <c r="H62" s="323"/>
      <c r="I62" s="214"/>
      <c r="J62" s="560"/>
      <c r="K62" s="558"/>
      <c r="L62" s="558"/>
      <c r="M62" s="154"/>
    </row>
    <row r="63" spans="1:29" s="164" customFormat="1">
      <c r="A63" s="547"/>
      <c r="B63" s="352"/>
      <c r="C63" s="158" t="s">
        <v>969</v>
      </c>
      <c r="D63" s="404" t="s">
        <v>269</v>
      </c>
      <c r="E63" s="208">
        <v>512</v>
      </c>
      <c r="F63" s="208"/>
      <c r="G63" s="208"/>
      <c r="H63" s="323"/>
      <c r="I63" s="214"/>
      <c r="J63" s="560"/>
      <c r="K63" s="558"/>
      <c r="L63" s="558"/>
      <c r="M63" s="154"/>
    </row>
    <row r="64" spans="1:29" s="164" customFormat="1">
      <c r="A64" s="547"/>
      <c r="B64" s="473"/>
      <c r="C64" s="474" t="s">
        <v>1050</v>
      </c>
      <c r="D64" s="475" t="s">
        <v>269</v>
      </c>
      <c r="E64" s="475" t="s">
        <v>1051</v>
      </c>
      <c r="F64" s="475"/>
      <c r="G64" s="475"/>
      <c r="H64" s="475"/>
      <c r="I64" s="214"/>
      <c r="J64" s="560"/>
      <c r="K64" s="558"/>
      <c r="L64" s="558"/>
      <c r="M64" s="154"/>
    </row>
    <row r="65" spans="1:29" s="164" customFormat="1">
      <c r="A65" s="547"/>
      <c r="B65" s="473"/>
      <c r="C65" s="474" t="s">
        <v>1048</v>
      </c>
      <c r="D65" s="475" t="s">
        <v>269</v>
      </c>
      <c r="E65" s="475" t="s">
        <v>1049</v>
      </c>
      <c r="F65" s="475"/>
      <c r="G65" s="475"/>
      <c r="H65" s="475"/>
      <c r="I65" s="214"/>
      <c r="J65" s="560"/>
      <c r="K65" s="558"/>
      <c r="L65" s="558"/>
      <c r="M65" s="154"/>
    </row>
    <row r="66" spans="1:29" s="164" customFormat="1">
      <c r="A66" s="547"/>
      <c r="B66" s="473"/>
      <c r="C66" s="474" t="s">
        <v>1046</v>
      </c>
      <c r="D66" s="475" t="s">
        <v>269</v>
      </c>
      <c r="E66" s="475" t="s">
        <v>1047</v>
      </c>
      <c r="F66" s="475"/>
      <c r="G66" s="475"/>
      <c r="H66" s="475"/>
      <c r="I66" s="214"/>
      <c r="J66" s="560"/>
      <c r="K66" s="558"/>
      <c r="L66" s="558"/>
      <c r="M66" s="154"/>
    </row>
    <row r="67" spans="1:29" s="164" customFormat="1">
      <c r="A67" s="547"/>
      <c r="B67" s="472" t="s">
        <v>929</v>
      </c>
      <c r="C67" s="380"/>
      <c r="D67" s="470"/>
      <c r="E67" s="561"/>
      <c r="F67" s="561"/>
      <c r="G67" s="561"/>
      <c r="H67" s="561"/>
      <c r="I67" s="323"/>
      <c r="J67" s="560"/>
      <c r="K67" s="558"/>
      <c r="L67" s="558"/>
      <c r="M67" s="154"/>
    </row>
    <row r="68" spans="1:29" s="164" customFormat="1">
      <c r="A68" s="547"/>
      <c r="B68" s="158"/>
      <c r="C68" s="158" t="s">
        <v>974</v>
      </c>
      <c r="D68" s="404" t="s">
        <v>872</v>
      </c>
      <c r="E68" s="208">
        <v>2750</v>
      </c>
      <c r="F68" s="208"/>
      <c r="G68" s="208"/>
      <c r="H68" s="323"/>
      <c r="I68" s="214"/>
      <c r="J68" s="560"/>
      <c r="K68" s="558"/>
      <c r="L68" s="558"/>
      <c r="M68" s="154"/>
    </row>
    <row r="69" spans="1:29" s="164" customFormat="1">
      <c r="A69" s="547"/>
      <c r="B69" s="559" t="s">
        <v>971</v>
      </c>
      <c r="C69" s="158"/>
      <c r="D69" s="404"/>
      <c r="E69" s="208"/>
      <c r="F69" s="208"/>
      <c r="G69" s="208"/>
      <c r="H69" s="208"/>
      <c r="I69" s="323"/>
      <c r="J69" s="560"/>
      <c r="K69" s="558"/>
      <c r="L69" s="558"/>
      <c r="M69" s="154"/>
    </row>
    <row r="70" spans="1:29" s="26" customFormat="1" outlineLevel="1">
      <c r="A70" s="547"/>
      <c r="B70" s="352">
        <v>37357</v>
      </c>
      <c r="C70" s="158" t="s">
        <v>314</v>
      </c>
      <c r="D70" s="404" t="s">
        <v>269</v>
      </c>
      <c r="E70" s="323">
        <v>15</v>
      </c>
      <c r="F70" s="208"/>
      <c r="G70" s="323"/>
      <c r="H70" s="323"/>
      <c r="I70" s="596"/>
      <c r="J70" s="591"/>
      <c r="K70" s="323"/>
      <c r="L70" s="323"/>
      <c r="M70" s="15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</row>
    <row r="71" spans="1:29" s="26" customFormat="1" outlineLevel="1">
      <c r="A71" s="547"/>
      <c r="B71" s="352">
        <v>25366</v>
      </c>
      <c r="C71" s="158" t="s">
        <v>315</v>
      </c>
      <c r="D71" s="404" t="s">
        <v>269</v>
      </c>
      <c r="E71" s="323">
        <v>25</v>
      </c>
      <c r="F71" s="208"/>
      <c r="G71" s="323"/>
      <c r="H71" s="323"/>
      <c r="I71" s="596"/>
      <c r="J71" s="591"/>
      <c r="K71" s="323"/>
      <c r="L71" s="323"/>
      <c r="M71" s="15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</row>
    <row r="72" spans="1:29" s="26" customFormat="1" outlineLevel="1">
      <c r="A72" s="547"/>
      <c r="B72" s="352">
        <v>26948</v>
      </c>
      <c r="C72" s="158" t="s">
        <v>308</v>
      </c>
      <c r="D72" s="404" t="s">
        <v>269</v>
      </c>
      <c r="E72" s="323">
        <v>35</v>
      </c>
      <c r="F72" s="208"/>
      <c r="G72" s="323"/>
      <c r="H72" s="323"/>
      <c r="I72" s="596"/>
      <c r="J72" s="591"/>
      <c r="K72" s="323"/>
      <c r="L72" s="323"/>
      <c r="M72" s="15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</row>
    <row r="73" spans="1:29" s="26" customFormat="1" outlineLevel="1">
      <c r="A73" s="547"/>
      <c r="B73" s="352"/>
      <c r="C73" s="158" t="s">
        <v>1212</v>
      </c>
      <c r="D73" s="404" t="s">
        <v>269</v>
      </c>
      <c r="E73" s="323">
        <v>80</v>
      </c>
      <c r="F73" s="323"/>
      <c r="G73" s="323"/>
      <c r="H73" s="323"/>
      <c r="I73" s="596"/>
      <c r="J73" s="591"/>
      <c r="K73" s="323"/>
      <c r="L73" s="323"/>
      <c r="M73" s="15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</row>
    <row r="74" spans="1:29" s="26" customFormat="1" outlineLevel="1">
      <c r="A74" s="547"/>
      <c r="B74" s="352">
        <v>130110</v>
      </c>
      <c r="C74" s="158" t="s">
        <v>1215</v>
      </c>
      <c r="D74" s="404" t="s">
        <v>269</v>
      </c>
      <c r="E74" s="323">
        <v>75</v>
      </c>
      <c r="F74" s="323"/>
      <c r="G74" s="323"/>
      <c r="H74" s="323"/>
      <c r="I74" s="596"/>
      <c r="J74" s="591"/>
      <c r="K74" s="323"/>
      <c r="L74" s="323"/>
      <c r="M74" s="15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</row>
    <row r="75" spans="1:29" s="26" customFormat="1" outlineLevel="1">
      <c r="A75" s="547"/>
      <c r="B75" s="352"/>
      <c r="C75" s="158" t="s">
        <v>1213</v>
      </c>
      <c r="D75" s="404" t="s">
        <v>269</v>
      </c>
      <c r="E75" s="323">
        <v>100</v>
      </c>
      <c r="F75" s="323"/>
      <c r="G75" s="323"/>
      <c r="H75" s="323"/>
      <c r="I75" s="596"/>
      <c r="J75" s="591"/>
      <c r="K75" s="323"/>
      <c r="L75" s="323"/>
      <c r="M75" s="15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</row>
    <row r="76" spans="1:29" s="26" customFormat="1" outlineLevel="1">
      <c r="A76" s="547"/>
      <c r="B76" s="352"/>
      <c r="C76" s="158" t="s">
        <v>1214</v>
      </c>
      <c r="D76" s="404" t="s">
        <v>269</v>
      </c>
      <c r="E76" s="208">
        <v>115</v>
      </c>
      <c r="F76" s="208"/>
      <c r="G76" s="208"/>
      <c r="H76" s="208"/>
      <c r="I76" s="596"/>
      <c r="J76" s="591"/>
      <c r="K76" s="323"/>
      <c r="L76" s="323"/>
      <c r="M76" s="15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</row>
    <row r="77" spans="1:29" s="26" customFormat="1" outlineLevel="1">
      <c r="A77" s="547"/>
      <c r="B77" s="352">
        <v>54556</v>
      </c>
      <c r="C77" s="158" t="s">
        <v>307</v>
      </c>
      <c r="D77" s="404" t="s">
        <v>269</v>
      </c>
      <c r="E77" s="323">
        <v>150</v>
      </c>
      <c r="F77" s="323"/>
      <c r="G77" s="323"/>
      <c r="H77" s="323"/>
      <c r="I77" s="596"/>
      <c r="J77" s="591"/>
      <c r="K77" s="323"/>
      <c r="L77" s="323"/>
      <c r="M77" s="15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</row>
    <row r="78" spans="1:29" s="26" customFormat="1" outlineLevel="1">
      <c r="A78" s="547"/>
      <c r="B78" s="559" t="s">
        <v>1233</v>
      </c>
      <c r="C78" s="158"/>
      <c r="D78" s="404"/>
      <c r="E78" s="323"/>
      <c r="F78" s="323"/>
      <c r="G78" s="323"/>
      <c r="H78" s="323"/>
      <c r="I78" s="596"/>
      <c r="J78" s="607"/>
      <c r="K78" s="608"/>
      <c r="L78" s="608"/>
      <c r="M78" s="15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</row>
    <row r="79" spans="1:29" s="26" customFormat="1" outlineLevel="1">
      <c r="A79" s="547"/>
      <c r="B79" s="352"/>
      <c r="C79" s="158" t="s">
        <v>1216</v>
      </c>
      <c r="D79" s="404" t="s">
        <v>269</v>
      </c>
      <c r="E79" s="208">
        <v>135</v>
      </c>
      <c r="F79" s="208"/>
      <c r="G79" s="208"/>
      <c r="H79" s="208"/>
      <c r="I79" s="596"/>
      <c r="J79" s="607"/>
      <c r="K79" s="608"/>
      <c r="L79" s="608"/>
      <c r="M79" s="15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</row>
    <row r="80" spans="1:29" s="26" customFormat="1" outlineLevel="1">
      <c r="A80" s="547"/>
      <c r="B80" s="352"/>
      <c r="C80" s="609" t="s">
        <v>1217</v>
      </c>
      <c r="D80" s="404" t="s">
        <v>269</v>
      </c>
      <c r="E80" s="208">
        <v>145</v>
      </c>
      <c r="F80" s="208"/>
      <c r="G80" s="208"/>
      <c r="H80" s="208"/>
      <c r="I80" s="596"/>
      <c r="J80" s="607"/>
      <c r="K80" s="608"/>
      <c r="L80" s="608"/>
      <c r="M80" s="15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</row>
    <row r="81" spans="1:29" s="26" customFormat="1" outlineLevel="1">
      <c r="A81" s="547"/>
      <c r="B81" s="352"/>
      <c r="C81" s="609" t="s">
        <v>1218</v>
      </c>
      <c r="D81" s="404" t="s">
        <v>269</v>
      </c>
      <c r="E81" s="208">
        <v>160</v>
      </c>
      <c r="F81" s="208"/>
      <c r="G81" s="208"/>
      <c r="H81" s="208"/>
      <c r="I81" s="596"/>
      <c r="J81" s="607"/>
      <c r="K81" s="608"/>
      <c r="L81" s="608"/>
      <c r="M81" s="15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</row>
    <row r="82" spans="1:29" s="26" customFormat="1" outlineLevel="1">
      <c r="A82" s="547"/>
      <c r="B82" s="352"/>
      <c r="C82" s="610" t="s">
        <v>1219</v>
      </c>
      <c r="D82" s="404" t="s">
        <v>269</v>
      </c>
      <c r="E82" s="208">
        <v>175</v>
      </c>
      <c r="F82" s="208"/>
      <c r="G82" s="208"/>
      <c r="H82" s="208"/>
      <c r="I82" s="596"/>
      <c r="J82" s="607"/>
      <c r="K82" s="608"/>
      <c r="L82" s="608"/>
      <c r="M82" s="15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</row>
    <row r="83" spans="1:29" s="164" customFormat="1">
      <c r="A83" s="547"/>
      <c r="B83" s="559" t="s">
        <v>972</v>
      </c>
      <c r="C83" s="158"/>
      <c r="D83" s="404"/>
      <c r="E83" s="208"/>
      <c r="F83" s="208"/>
      <c r="G83" s="208"/>
      <c r="H83" s="208"/>
      <c r="I83" s="323"/>
      <c r="J83" s="560"/>
      <c r="K83" s="558"/>
      <c r="L83" s="558"/>
      <c r="M83" s="154"/>
    </row>
    <row r="84" spans="1:29" s="26" customFormat="1" outlineLevel="1">
      <c r="A84" s="547"/>
      <c r="B84" s="352">
        <v>62050</v>
      </c>
      <c r="C84" s="158" t="s">
        <v>312</v>
      </c>
      <c r="D84" s="156" t="s">
        <v>240</v>
      </c>
      <c r="E84" s="323">
        <v>15</v>
      </c>
      <c r="F84" s="208"/>
      <c r="G84" s="323"/>
      <c r="H84" s="323"/>
      <c r="I84" s="596"/>
      <c r="J84" s="591"/>
      <c r="K84" s="323"/>
      <c r="L84" s="323"/>
      <c r="M84" s="15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</row>
    <row r="85" spans="1:29" s="26" customFormat="1" outlineLevel="1">
      <c r="A85" s="547"/>
      <c r="B85" s="352">
        <v>62053</v>
      </c>
      <c r="C85" s="158" t="s">
        <v>313</v>
      </c>
      <c r="D85" s="156" t="s">
        <v>240</v>
      </c>
      <c r="E85" s="323">
        <v>18</v>
      </c>
      <c r="F85" s="208"/>
      <c r="G85" s="323"/>
      <c r="H85" s="323"/>
      <c r="I85" s="596"/>
      <c r="J85" s="591"/>
      <c r="K85" s="323"/>
      <c r="L85" s="323"/>
      <c r="M85" s="15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</row>
    <row r="86" spans="1:29" s="26" customFormat="1" outlineLevel="1">
      <c r="A86" s="547"/>
      <c r="B86" s="352">
        <v>94235</v>
      </c>
      <c r="C86" s="158" t="s">
        <v>309</v>
      </c>
      <c r="D86" s="156" t="s">
        <v>240</v>
      </c>
      <c r="E86" s="323">
        <v>25</v>
      </c>
      <c r="F86" s="208"/>
      <c r="G86" s="323"/>
      <c r="H86" s="323"/>
      <c r="I86" s="596"/>
      <c r="J86" s="591"/>
      <c r="K86" s="323"/>
      <c r="L86" s="323"/>
      <c r="M86" s="15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</row>
    <row r="87" spans="1:29" s="26" customFormat="1" outlineLevel="1">
      <c r="A87" s="547"/>
      <c r="B87" s="352">
        <v>90180</v>
      </c>
      <c r="C87" s="158" t="s">
        <v>310</v>
      </c>
      <c r="D87" s="156" t="s">
        <v>240</v>
      </c>
      <c r="E87" s="323">
        <v>30</v>
      </c>
      <c r="F87" s="208"/>
      <c r="G87" s="323"/>
      <c r="H87" s="323"/>
      <c r="I87" s="596"/>
      <c r="J87" s="591"/>
      <c r="K87" s="323"/>
      <c r="L87" s="323"/>
      <c r="M87" s="15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</row>
    <row r="88" spans="1:29" s="26" customFormat="1" outlineLevel="1">
      <c r="A88" s="547"/>
      <c r="B88" s="352">
        <v>98186</v>
      </c>
      <c r="C88" s="158" t="s">
        <v>311</v>
      </c>
      <c r="D88" s="156" t="s">
        <v>240</v>
      </c>
      <c r="E88" s="323">
        <v>34</v>
      </c>
      <c r="F88" s="208"/>
      <c r="G88" s="323"/>
      <c r="H88" s="323"/>
      <c r="I88" s="596"/>
      <c r="J88" s="591"/>
      <c r="K88" s="323"/>
      <c r="L88" s="323"/>
      <c r="M88" s="15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</row>
    <row r="89" spans="1:29" s="164" customFormat="1">
      <c r="A89" s="547"/>
      <c r="B89" s="559" t="s">
        <v>973</v>
      </c>
      <c r="C89" s="158"/>
      <c r="D89" s="404"/>
      <c r="E89" s="208"/>
      <c r="F89" s="208"/>
      <c r="G89" s="208"/>
      <c r="H89" s="208"/>
      <c r="I89" s="323"/>
      <c r="J89" s="560"/>
      <c r="K89" s="558"/>
      <c r="L89" s="558"/>
      <c r="M89" s="154"/>
    </row>
    <row r="90" spans="1:29" s="26" customFormat="1" outlineLevel="1">
      <c r="A90" s="547"/>
      <c r="B90" s="352">
        <v>81288</v>
      </c>
      <c r="C90" s="158" t="s">
        <v>372</v>
      </c>
      <c r="D90" s="156" t="s">
        <v>240</v>
      </c>
      <c r="E90" s="323">
        <v>120</v>
      </c>
      <c r="F90" s="208"/>
      <c r="G90" s="323"/>
      <c r="H90" s="323"/>
      <c r="I90" s="596"/>
      <c r="J90" s="591"/>
      <c r="K90" s="323"/>
      <c r="L90" s="323"/>
      <c r="M90" s="15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</row>
    <row r="91" spans="1:29" s="26" customFormat="1" outlineLevel="1">
      <c r="A91" s="547"/>
      <c r="B91" s="352">
        <v>81289</v>
      </c>
      <c r="C91" s="158" t="s">
        <v>373</v>
      </c>
      <c r="D91" s="156" t="s">
        <v>240</v>
      </c>
      <c r="E91" s="323">
        <v>265</v>
      </c>
      <c r="F91" s="208"/>
      <c r="G91" s="323"/>
      <c r="H91" s="323"/>
      <c r="I91" s="596"/>
      <c r="J91" s="591"/>
      <c r="K91" s="323"/>
      <c r="L91" s="323"/>
      <c r="M91" s="15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</row>
    <row r="92" spans="1:29" s="164" customFormat="1" ht="18">
      <c r="A92" s="547"/>
      <c r="B92" s="563" t="s">
        <v>246</v>
      </c>
      <c r="C92" s="214"/>
      <c r="D92" s="63"/>
      <c r="E92" s="63"/>
      <c r="F92" s="214"/>
      <c r="G92" s="214"/>
      <c r="H92" s="214"/>
      <c r="I92" s="214"/>
      <c r="J92" s="595"/>
      <c r="K92" s="214"/>
      <c r="L92" s="214"/>
      <c r="M92" s="154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s="164" customFormat="1">
      <c r="A93" s="547"/>
      <c r="B93" s="559" t="s">
        <v>946</v>
      </c>
      <c r="C93" s="158"/>
      <c r="D93" s="156"/>
      <c r="E93" s="323"/>
      <c r="F93" s="323"/>
      <c r="G93" s="208"/>
      <c r="H93" s="323"/>
      <c r="I93" s="323"/>
      <c r="J93" s="595"/>
      <c r="K93" s="214"/>
      <c r="L93" s="214"/>
      <c r="M93" s="154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s="164" customFormat="1">
      <c r="A94" s="547"/>
      <c r="B94" s="352"/>
      <c r="C94" s="158" t="s">
        <v>976</v>
      </c>
      <c r="D94" s="156" t="s">
        <v>269</v>
      </c>
      <c r="E94" s="323">
        <v>109</v>
      </c>
      <c r="F94" s="208"/>
      <c r="G94" s="323"/>
      <c r="H94" s="323"/>
      <c r="I94" s="214"/>
      <c r="J94" s="595"/>
      <c r="K94" s="214"/>
      <c r="L94" s="214"/>
      <c r="M94" s="154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s="164" customFormat="1">
      <c r="A95" s="547"/>
      <c r="B95" s="352"/>
      <c r="C95" s="158" t="s">
        <v>977</v>
      </c>
      <c r="D95" s="156" t="s">
        <v>269</v>
      </c>
      <c r="E95" s="323">
        <v>117</v>
      </c>
      <c r="F95" s="208"/>
      <c r="G95" s="323"/>
      <c r="H95" s="323"/>
      <c r="I95" s="214"/>
      <c r="J95" s="595"/>
      <c r="K95" s="214"/>
      <c r="L95" s="214"/>
      <c r="M95" s="154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s="164" customFormat="1">
      <c r="A96" s="547"/>
      <c r="B96" s="352"/>
      <c r="C96" s="158" t="s">
        <v>978</v>
      </c>
      <c r="D96" s="156" t="s">
        <v>269</v>
      </c>
      <c r="E96" s="323">
        <v>190</v>
      </c>
      <c r="F96" s="208"/>
      <c r="G96" s="323"/>
      <c r="H96" s="323"/>
      <c r="I96" s="214"/>
      <c r="J96" s="595"/>
      <c r="K96" s="214"/>
      <c r="L96" s="214"/>
      <c r="M96" s="154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s="164" customFormat="1">
      <c r="A97" s="547"/>
      <c r="B97" s="352">
        <v>134261</v>
      </c>
      <c r="C97" s="158" t="s">
        <v>979</v>
      </c>
      <c r="D97" s="156" t="s">
        <v>269</v>
      </c>
      <c r="E97" s="323">
        <v>201</v>
      </c>
      <c r="F97" s="208"/>
      <c r="G97" s="323"/>
      <c r="H97" s="323"/>
      <c r="I97" s="214"/>
      <c r="J97" s="595"/>
      <c r="K97" s="214"/>
      <c r="L97" s="214"/>
      <c r="M97" s="154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s="164" customFormat="1">
      <c r="A98" s="547"/>
      <c r="B98" s="352"/>
      <c r="C98" s="158" t="s">
        <v>981</v>
      </c>
      <c r="D98" s="156" t="s">
        <v>269</v>
      </c>
      <c r="E98" s="323">
        <v>409</v>
      </c>
      <c r="F98" s="208"/>
      <c r="G98" s="323"/>
      <c r="H98" s="323"/>
      <c r="I98" s="214"/>
      <c r="J98" s="595"/>
      <c r="K98" s="214"/>
      <c r="L98" s="214"/>
      <c r="M98" s="154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164" customFormat="1">
      <c r="A99" s="547"/>
      <c r="B99" s="352">
        <v>134262</v>
      </c>
      <c r="C99" s="158" t="s">
        <v>983</v>
      </c>
      <c r="D99" s="156" t="s">
        <v>269</v>
      </c>
      <c r="E99" s="323">
        <v>435</v>
      </c>
      <c r="F99" s="208"/>
      <c r="G99" s="323"/>
      <c r="H99" s="323"/>
      <c r="I99" s="214"/>
      <c r="J99" s="595"/>
      <c r="K99" s="214"/>
      <c r="L99" s="214"/>
      <c r="M99" s="369" t="s">
        <v>982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s="164" customFormat="1">
      <c r="A100" s="547"/>
      <c r="B100" s="352"/>
      <c r="C100" s="158" t="s">
        <v>984</v>
      </c>
      <c r="D100" s="156" t="s">
        <v>269</v>
      </c>
      <c r="E100" s="323">
        <v>499</v>
      </c>
      <c r="F100" s="208"/>
      <c r="G100" s="323"/>
      <c r="H100" s="323"/>
      <c r="I100" s="214"/>
      <c r="J100" s="595"/>
      <c r="K100" s="214"/>
      <c r="L100" s="214"/>
      <c r="M100" s="369" t="s">
        <v>982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s="164" customFormat="1">
      <c r="A101" s="547"/>
      <c r="B101" s="352"/>
      <c r="C101" s="158" t="s">
        <v>980</v>
      </c>
      <c r="D101" s="156" t="s">
        <v>269</v>
      </c>
      <c r="E101" s="323">
        <v>754</v>
      </c>
      <c r="F101" s="208"/>
      <c r="G101" s="323"/>
      <c r="H101" s="323"/>
      <c r="I101" s="214"/>
      <c r="J101" s="595"/>
      <c r="K101" s="214"/>
      <c r="L101" s="214"/>
      <c r="M101" s="369" t="s">
        <v>982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s="164" customFormat="1">
      <c r="A102" s="547"/>
      <c r="B102" s="352"/>
      <c r="C102" s="158" t="s">
        <v>986</v>
      </c>
      <c r="D102" s="156" t="s">
        <v>269</v>
      </c>
      <c r="E102" s="323">
        <v>1433</v>
      </c>
      <c r="F102" s="208"/>
      <c r="G102" s="323"/>
      <c r="H102" s="323"/>
      <c r="I102" s="214"/>
      <c r="J102" s="595"/>
      <c r="K102" s="214"/>
      <c r="L102" s="214"/>
      <c r="M102" s="369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s="164" customFormat="1">
      <c r="A103" s="547"/>
      <c r="B103" s="559" t="s">
        <v>987</v>
      </c>
      <c r="C103" s="158"/>
      <c r="D103" s="156"/>
      <c r="E103" s="323"/>
      <c r="F103" s="323"/>
      <c r="G103" s="208"/>
      <c r="H103" s="323"/>
      <c r="I103" s="323"/>
      <c r="J103" s="595"/>
      <c r="K103" s="214"/>
      <c r="L103" s="214"/>
      <c r="M103" s="369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s="164" customFormat="1">
      <c r="A104" s="547"/>
      <c r="B104" s="352"/>
      <c r="C104" s="158" t="s">
        <v>985</v>
      </c>
      <c r="D104" s="156" t="s">
        <v>269</v>
      </c>
      <c r="E104" s="323">
        <v>1194</v>
      </c>
      <c r="F104" s="208"/>
      <c r="G104" s="323"/>
      <c r="H104" s="323"/>
      <c r="I104" s="214"/>
      <c r="J104" s="595"/>
      <c r="K104" s="214"/>
      <c r="L104" s="214"/>
      <c r="M104" s="154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s="164" customFormat="1">
      <c r="A105" s="547"/>
      <c r="B105" s="559" t="s">
        <v>988</v>
      </c>
      <c r="C105" s="158"/>
      <c r="D105" s="156"/>
      <c r="E105" s="323"/>
      <c r="F105" s="323"/>
      <c r="G105" s="208"/>
      <c r="H105" s="323"/>
      <c r="I105" s="323"/>
      <c r="J105" s="595"/>
      <c r="K105" s="214"/>
      <c r="L105" s="214"/>
      <c r="M105" s="154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s="26" customFormat="1" outlineLevel="1">
      <c r="A106" s="547"/>
      <c r="B106" s="352">
        <v>62041</v>
      </c>
      <c r="C106" s="158" t="s">
        <v>230</v>
      </c>
      <c r="D106" s="156" t="s">
        <v>240</v>
      </c>
      <c r="E106" s="323">
        <v>390</v>
      </c>
      <c r="F106" s="208"/>
      <c r="G106" s="323"/>
      <c r="H106" s="323"/>
      <c r="I106" s="596"/>
      <c r="J106" s="591"/>
      <c r="K106" s="323"/>
      <c r="L106" s="323"/>
      <c r="M106" s="154"/>
    </row>
    <row r="107" spans="1:29" s="26" customFormat="1" outlineLevel="1">
      <c r="A107" s="547"/>
      <c r="B107" s="352">
        <v>62043</v>
      </c>
      <c r="C107" s="158" t="s">
        <v>247</v>
      </c>
      <c r="D107" s="156" t="s">
        <v>240</v>
      </c>
      <c r="E107" s="323">
        <v>435</v>
      </c>
      <c r="F107" s="208"/>
      <c r="G107" s="323"/>
      <c r="H107" s="323"/>
      <c r="I107" s="596"/>
      <c r="J107" s="591"/>
      <c r="K107" s="323"/>
      <c r="L107" s="323"/>
      <c r="M107" s="15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</row>
    <row r="108" spans="1:29" s="26" customFormat="1" outlineLevel="1">
      <c r="A108" s="547"/>
      <c r="B108" s="352">
        <v>62044</v>
      </c>
      <c r="C108" s="158" t="s">
        <v>231</v>
      </c>
      <c r="D108" s="156" t="s">
        <v>240</v>
      </c>
      <c r="E108" s="323">
        <v>575</v>
      </c>
      <c r="F108" s="208"/>
      <c r="G108" s="323"/>
      <c r="H108" s="323"/>
      <c r="I108" s="596"/>
      <c r="J108" s="591"/>
      <c r="K108" s="323"/>
      <c r="L108" s="323"/>
      <c r="M108" s="154"/>
    </row>
    <row r="109" spans="1:29" s="26" customFormat="1" outlineLevel="1">
      <c r="A109" s="547"/>
      <c r="B109" s="352">
        <v>62048</v>
      </c>
      <c r="C109" s="158" t="s">
        <v>232</v>
      </c>
      <c r="D109" s="156" t="s">
        <v>240</v>
      </c>
      <c r="E109" s="323">
        <v>713</v>
      </c>
      <c r="F109" s="208"/>
      <c r="G109" s="323"/>
      <c r="H109" s="323"/>
      <c r="I109" s="596"/>
      <c r="J109" s="591"/>
      <c r="K109" s="323"/>
      <c r="L109" s="323"/>
      <c r="M109" s="154"/>
    </row>
    <row r="110" spans="1:29" s="164" customFormat="1">
      <c r="A110" s="547"/>
      <c r="B110" s="559" t="s">
        <v>971</v>
      </c>
      <c r="C110" s="158"/>
      <c r="D110" s="156"/>
      <c r="E110" s="323"/>
      <c r="F110" s="323"/>
      <c r="G110" s="208"/>
      <c r="H110" s="323"/>
      <c r="I110" s="323"/>
      <c r="J110" s="595"/>
      <c r="K110" s="214"/>
      <c r="L110" s="214"/>
      <c r="M110" s="154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s="164" customFormat="1">
      <c r="A111" s="547"/>
      <c r="B111" s="189"/>
      <c r="C111" s="158" t="s">
        <v>1220</v>
      </c>
      <c r="D111" s="156" t="s">
        <v>269</v>
      </c>
      <c r="E111" s="323">
        <v>90</v>
      </c>
      <c r="F111" s="323"/>
      <c r="G111" s="323"/>
      <c r="H111" s="323"/>
      <c r="I111" s="323"/>
      <c r="J111" s="595"/>
      <c r="K111" s="214"/>
      <c r="L111" s="214"/>
      <c r="M111" s="154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s="164" customFormat="1">
      <c r="A112" s="547"/>
      <c r="B112" s="352">
        <v>94234</v>
      </c>
      <c r="C112" s="158" t="s">
        <v>302</v>
      </c>
      <c r="D112" s="156" t="s">
        <v>269</v>
      </c>
      <c r="E112" s="323">
        <v>100</v>
      </c>
      <c r="F112" s="323"/>
      <c r="G112" s="323"/>
      <c r="H112" s="323"/>
      <c r="I112" s="323"/>
      <c r="J112" s="595"/>
      <c r="K112" s="214"/>
      <c r="L112" s="214"/>
      <c r="M112" s="154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s="164" customFormat="1">
      <c r="A113" s="547"/>
      <c r="B113" s="352">
        <v>55700</v>
      </c>
      <c r="C113" s="158" t="s">
        <v>301</v>
      </c>
      <c r="D113" s="156" t="s">
        <v>269</v>
      </c>
      <c r="E113" s="323">
        <v>110</v>
      </c>
      <c r="F113" s="323"/>
      <c r="G113" s="323"/>
      <c r="H113" s="323"/>
      <c r="I113" s="323"/>
      <c r="J113" s="595"/>
      <c r="K113" s="214"/>
      <c r="L113" s="214"/>
      <c r="M113" s="154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s="164" customFormat="1">
      <c r="A114" s="547"/>
      <c r="B114" s="189"/>
      <c r="C114" s="158" t="s">
        <v>1221</v>
      </c>
      <c r="D114" s="156" t="s">
        <v>269</v>
      </c>
      <c r="E114" s="323">
        <v>135</v>
      </c>
      <c r="F114" s="323"/>
      <c r="G114" s="323"/>
      <c r="H114" s="323"/>
      <c r="I114" s="323"/>
      <c r="J114" s="595"/>
      <c r="K114" s="214"/>
      <c r="L114" s="214"/>
      <c r="M114" s="154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s="164" customFormat="1">
      <c r="A115" s="547"/>
      <c r="B115" s="189"/>
      <c r="C115" s="158" t="s">
        <v>1222</v>
      </c>
      <c r="D115" s="156" t="s">
        <v>269</v>
      </c>
      <c r="E115" s="323">
        <v>170</v>
      </c>
      <c r="F115" s="323"/>
      <c r="G115" s="323"/>
      <c r="H115" s="323"/>
      <c r="I115" s="323"/>
      <c r="J115" s="595"/>
      <c r="K115" s="214"/>
      <c r="L115" s="214"/>
      <c r="M115" s="154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s="164" customFormat="1">
      <c r="A116" s="547"/>
      <c r="B116" s="189"/>
      <c r="C116" s="158" t="s">
        <v>1223</v>
      </c>
      <c r="D116" s="156" t="s">
        <v>269</v>
      </c>
      <c r="E116" s="323">
        <v>250</v>
      </c>
      <c r="F116" s="323"/>
      <c r="G116" s="323"/>
      <c r="H116" s="323"/>
      <c r="I116" s="323"/>
      <c r="J116" s="595"/>
      <c r="K116" s="214"/>
      <c r="L116" s="214"/>
      <c r="M116" s="154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s="26" customFormat="1" outlineLevel="1">
      <c r="A117" s="547"/>
      <c r="B117" s="189"/>
      <c r="C117" s="158" t="s">
        <v>1224</v>
      </c>
      <c r="D117" s="156" t="s">
        <v>269</v>
      </c>
      <c r="E117" s="323">
        <v>265</v>
      </c>
      <c r="F117" s="323"/>
      <c r="G117" s="323"/>
      <c r="H117" s="323"/>
      <c r="I117" s="596"/>
      <c r="J117" s="591"/>
      <c r="K117" s="323"/>
      <c r="L117" s="323"/>
      <c r="M117" s="154"/>
    </row>
    <row r="118" spans="1:29" s="26" customFormat="1" outlineLevel="1">
      <c r="A118" s="547"/>
      <c r="B118" s="189"/>
      <c r="C118" s="158" t="s">
        <v>1225</v>
      </c>
      <c r="D118" s="156" t="s">
        <v>269</v>
      </c>
      <c r="E118" s="323">
        <v>340</v>
      </c>
      <c r="F118" s="323"/>
      <c r="G118" s="323"/>
      <c r="H118" s="323"/>
      <c r="I118" s="596"/>
      <c r="J118" s="591"/>
      <c r="K118" s="323"/>
      <c r="L118" s="323"/>
      <c r="M118" s="154"/>
    </row>
    <row r="119" spans="1:29" s="164" customFormat="1">
      <c r="A119" s="547"/>
      <c r="B119" s="559" t="s">
        <v>973</v>
      </c>
      <c r="C119" s="158"/>
      <c r="D119" s="156"/>
      <c r="E119" s="323"/>
      <c r="F119" s="323"/>
      <c r="G119" s="208"/>
      <c r="H119" s="323"/>
      <c r="I119" s="323"/>
      <c r="J119" s="595"/>
      <c r="K119" s="214"/>
      <c r="L119" s="214"/>
      <c r="M119" s="154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s="26" customFormat="1" outlineLevel="1">
      <c r="A120" s="547"/>
      <c r="B120" s="352">
        <v>81290</v>
      </c>
      <c r="C120" s="158" t="s">
        <v>303</v>
      </c>
      <c r="D120" s="156" t="s">
        <v>240</v>
      </c>
      <c r="E120" s="323">
        <v>164</v>
      </c>
      <c r="F120" s="208"/>
      <c r="G120" s="323"/>
      <c r="H120" s="323"/>
      <c r="I120" s="596"/>
      <c r="J120" s="591"/>
      <c r="K120" s="323"/>
      <c r="L120" s="323"/>
      <c r="M120" s="154"/>
    </row>
    <row r="121" spans="1:29" s="26" customFormat="1" outlineLevel="1">
      <c r="A121" s="547"/>
      <c r="B121" s="352">
        <v>81292</v>
      </c>
      <c r="C121" s="158" t="s">
        <v>305</v>
      </c>
      <c r="D121" s="156" t="s">
        <v>240</v>
      </c>
      <c r="E121" s="323">
        <v>220</v>
      </c>
      <c r="F121" s="208"/>
      <c r="G121" s="323"/>
      <c r="H121" s="323"/>
      <c r="I121" s="596"/>
      <c r="J121" s="591"/>
      <c r="K121" s="323"/>
      <c r="L121" s="323"/>
      <c r="M121" s="154"/>
    </row>
    <row r="122" spans="1:29" s="26" customFormat="1" outlineLevel="1">
      <c r="A122" s="547"/>
      <c r="B122" s="352">
        <v>81293</v>
      </c>
      <c r="C122" s="158" t="s">
        <v>304</v>
      </c>
      <c r="D122" s="156" t="s">
        <v>240</v>
      </c>
      <c r="E122" s="323">
        <v>270</v>
      </c>
      <c r="F122" s="208"/>
      <c r="G122" s="323"/>
      <c r="H122" s="323"/>
      <c r="I122" s="596"/>
      <c r="J122" s="591"/>
      <c r="K122" s="323"/>
      <c r="L122" s="323"/>
      <c r="M122" s="15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</row>
    <row r="123" spans="1:29" s="26" customFormat="1" outlineLevel="1">
      <c r="A123" s="547"/>
      <c r="B123" s="559" t="s">
        <v>929</v>
      </c>
      <c r="C123" s="158"/>
      <c r="D123" s="156"/>
      <c r="E123" s="323"/>
      <c r="F123" s="323"/>
      <c r="G123" s="208"/>
      <c r="H123" s="323"/>
      <c r="I123" s="323"/>
      <c r="J123" s="591"/>
      <c r="K123" s="323"/>
      <c r="L123" s="323"/>
      <c r="M123" s="15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</row>
    <row r="124" spans="1:29" s="164" customFormat="1">
      <c r="A124" s="547"/>
      <c r="B124" s="158"/>
      <c r="C124" s="158" t="s">
        <v>975</v>
      </c>
      <c r="D124" s="323" t="s">
        <v>363</v>
      </c>
      <c r="E124" s="323">
        <v>5700</v>
      </c>
      <c r="F124" s="323"/>
      <c r="G124" s="323"/>
      <c r="H124" s="323"/>
      <c r="I124" s="214"/>
      <c r="J124" s="594"/>
      <c r="K124" s="553"/>
      <c r="L124" s="553"/>
      <c r="M124" s="154"/>
    </row>
    <row r="125" spans="1:29" s="164" customFormat="1" ht="18">
      <c r="A125" s="547"/>
      <c r="B125" s="564" t="s">
        <v>989</v>
      </c>
      <c r="C125" s="158"/>
      <c r="D125" s="323"/>
      <c r="E125" s="323"/>
      <c r="F125" s="323"/>
      <c r="G125" s="323"/>
      <c r="H125" s="323"/>
      <c r="I125" s="323"/>
      <c r="J125" s="594"/>
      <c r="K125" s="553"/>
      <c r="L125" s="553"/>
      <c r="M125" s="154"/>
    </row>
    <row r="126" spans="1:29" s="164" customFormat="1">
      <c r="A126" s="547"/>
      <c r="B126" s="559" t="s">
        <v>971</v>
      </c>
      <c r="C126" s="158"/>
      <c r="D126" s="323"/>
      <c r="E126" s="323"/>
      <c r="F126" s="323"/>
      <c r="G126" s="323"/>
      <c r="H126" s="323"/>
      <c r="I126" s="323"/>
      <c r="J126" s="594"/>
      <c r="K126" s="553"/>
      <c r="L126" s="553"/>
      <c r="M126" s="154"/>
    </row>
    <row r="127" spans="1:29" s="164" customFormat="1" ht="13.5" customHeight="1">
      <c r="A127" s="547"/>
      <c r="B127" s="611"/>
      <c r="C127" s="158" t="s">
        <v>1230</v>
      </c>
      <c r="D127" s="323" t="s">
        <v>269</v>
      </c>
      <c r="E127" s="323">
        <v>575</v>
      </c>
      <c r="F127" s="323"/>
      <c r="G127" s="323"/>
      <c r="H127" s="323"/>
      <c r="I127" s="323"/>
      <c r="J127" s="594"/>
      <c r="K127" s="553"/>
      <c r="L127" s="553"/>
      <c r="M127" s="154"/>
    </row>
    <row r="128" spans="1:29" s="164" customFormat="1" ht="12.75" customHeight="1">
      <c r="A128" s="547"/>
      <c r="B128" s="611"/>
      <c r="C128" s="158" t="s">
        <v>1231</v>
      </c>
      <c r="D128" s="323" t="s">
        <v>269</v>
      </c>
      <c r="E128" s="323">
        <v>3200</v>
      </c>
      <c r="F128" s="323"/>
      <c r="G128" s="323"/>
      <c r="H128" s="323"/>
      <c r="I128" s="323"/>
      <c r="J128" s="594"/>
      <c r="K128" s="553"/>
      <c r="L128" s="553"/>
      <c r="M128" s="154" t="s">
        <v>1232</v>
      </c>
    </row>
    <row r="129" spans="1:29" s="164" customFormat="1">
      <c r="A129" s="547"/>
      <c r="B129" s="559" t="s">
        <v>987</v>
      </c>
      <c r="C129" s="158"/>
      <c r="D129" s="323"/>
      <c r="E129" s="323"/>
      <c r="F129" s="323"/>
      <c r="G129" s="323"/>
      <c r="H129" s="323"/>
      <c r="I129" s="323"/>
      <c r="J129" s="594"/>
      <c r="K129" s="553"/>
      <c r="L129" s="553"/>
      <c r="M129" s="154"/>
    </row>
    <row r="130" spans="1:29" s="164" customFormat="1">
      <c r="A130" s="547"/>
      <c r="B130" s="158"/>
      <c r="C130" s="158" t="s">
        <v>990</v>
      </c>
      <c r="D130" s="323" t="s">
        <v>269</v>
      </c>
      <c r="E130" s="323">
        <v>3067</v>
      </c>
      <c r="F130" s="323"/>
      <c r="G130" s="323"/>
      <c r="H130" s="323"/>
      <c r="I130" s="214"/>
      <c r="J130" s="594"/>
      <c r="K130" s="553"/>
      <c r="L130" s="553"/>
      <c r="M130" s="369" t="s">
        <v>982</v>
      </c>
    </row>
    <row r="131" spans="1:29" s="164" customFormat="1" ht="18">
      <c r="A131" s="547"/>
      <c r="B131" s="564" t="s">
        <v>991</v>
      </c>
      <c r="C131" s="158"/>
      <c r="D131" s="323"/>
      <c r="E131" s="323"/>
      <c r="F131" s="323"/>
      <c r="G131" s="323"/>
      <c r="H131" s="323"/>
      <c r="I131" s="323"/>
      <c r="J131" s="594"/>
      <c r="K131" s="553"/>
      <c r="L131" s="553"/>
      <c r="M131" s="154"/>
    </row>
    <row r="132" spans="1:29" s="164" customFormat="1">
      <c r="A132" s="547"/>
      <c r="B132" s="559" t="s">
        <v>946</v>
      </c>
      <c r="C132" s="158"/>
      <c r="D132" s="323"/>
      <c r="E132" s="323"/>
      <c r="F132" s="323"/>
      <c r="G132" s="323"/>
      <c r="H132" s="323"/>
      <c r="I132" s="323"/>
      <c r="J132" s="594"/>
      <c r="K132" s="553"/>
      <c r="L132" s="553"/>
      <c r="M132" s="154"/>
    </row>
    <row r="133" spans="1:29" s="164" customFormat="1">
      <c r="A133" s="547"/>
      <c r="B133" s="158"/>
      <c r="C133" s="158" t="s">
        <v>994</v>
      </c>
      <c r="D133" s="323" t="s">
        <v>269</v>
      </c>
      <c r="E133" s="323">
        <v>145</v>
      </c>
      <c r="F133" s="323"/>
      <c r="G133" s="323"/>
      <c r="H133" s="323"/>
      <c r="I133" s="214"/>
      <c r="J133" s="594"/>
      <c r="K133" s="553"/>
      <c r="L133" s="553"/>
      <c r="M133" s="154"/>
    </row>
    <row r="134" spans="1:29" s="164" customFormat="1">
      <c r="A134" s="547"/>
      <c r="B134" s="158"/>
      <c r="C134" s="158" t="s">
        <v>992</v>
      </c>
      <c r="D134" s="323" t="s">
        <v>269</v>
      </c>
      <c r="E134" s="323">
        <v>462</v>
      </c>
      <c r="F134" s="323"/>
      <c r="G134" s="323"/>
      <c r="H134" s="323"/>
      <c r="I134" s="214"/>
      <c r="J134" s="594"/>
      <c r="K134" s="553"/>
      <c r="L134" s="553"/>
      <c r="M134" s="154"/>
    </row>
    <row r="135" spans="1:29" s="164" customFormat="1">
      <c r="A135" s="547"/>
      <c r="B135" s="158"/>
      <c r="C135" s="158" t="s">
        <v>993</v>
      </c>
      <c r="D135" s="323" t="s">
        <v>269</v>
      </c>
      <c r="E135" s="323">
        <v>475</v>
      </c>
      <c r="F135" s="323"/>
      <c r="G135" s="323"/>
      <c r="H135" s="323"/>
      <c r="I135" s="214"/>
      <c r="J135" s="594"/>
      <c r="K135" s="553"/>
      <c r="L135" s="553"/>
      <c r="M135" s="154"/>
    </row>
    <row r="136" spans="1:29" s="26" customFormat="1" outlineLevel="1">
      <c r="A136" s="547"/>
      <c r="B136" s="559" t="s">
        <v>973</v>
      </c>
      <c r="C136" s="158"/>
      <c r="D136" s="156"/>
      <c r="E136" s="323"/>
      <c r="F136" s="323"/>
      <c r="G136" s="208"/>
      <c r="H136" s="323"/>
      <c r="I136" s="323"/>
      <c r="J136" s="591"/>
      <c r="K136" s="323"/>
      <c r="L136" s="323"/>
      <c r="M136" s="15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</row>
    <row r="137" spans="1:29" s="26" customFormat="1" outlineLevel="1">
      <c r="A137" s="547"/>
      <c r="B137" s="352">
        <v>107876</v>
      </c>
      <c r="C137" s="158" t="s">
        <v>319</v>
      </c>
      <c r="D137" s="156" t="s">
        <v>240</v>
      </c>
      <c r="E137" s="323">
        <v>280</v>
      </c>
      <c r="F137" s="208"/>
      <c r="G137" s="323"/>
      <c r="H137" s="323"/>
      <c r="I137" s="596"/>
      <c r="J137" s="591"/>
      <c r="K137" s="323"/>
      <c r="L137" s="323"/>
      <c r="M137" s="15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</row>
    <row r="138" spans="1:29" s="164" customFormat="1">
      <c r="A138" s="547"/>
      <c r="B138" s="559" t="s">
        <v>971</v>
      </c>
      <c r="C138" s="158"/>
      <c r="D138" s="156"/>
      <c r="E138" s="323"/>
      <c r="F138" s="323"/>
      <c r="G138" s="208"/>
      <c r="H138" s="323"/>
      <c r="I138" s="323"/>
      <c r="J138" s="594"/>
      <c r="K138" s="553"/>
      <c r="L138" s="553"/>
      <c r="M138" s="154"/>
    </row>
    <row r="139" spans="1:29" s="26" customFormat="1" outlineLevel="1">
      <c r="A139" s="547"/>
      <c r="B139" s="352">
        <v>107877</v>
      </c>
      <c r="C139" s="158" t="s">
        <v>361</v>
      </c>
      <c r="D139" s="323" t="s">
        <v>269</v>
      </c>
      <c r="E139" s="323">
        <v>135</v>
      </c>
      <c r="F139" s="323"/>
      <c r="G139" s="323"/>
      <c r="H139" s="323"/>
      <c r="I139" s="596"/>
      <c r="J139" s="591"/>
      <c r="K139" s="323"/>
      <c r="L139" s="323"/>
      <c r="M139" s="15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</row>
    <row r="140" spans="1:29" s="26" customFormat="1" outlineLevel="1">
      <c r="A140" s="547"/>
      <c r="B140" s="352"/>
      <c r="C140" s="158" t="s">
        <v>1226</v>
      </c>
      <c r="D140" s="323" t="s">
        <v>269</v>
      </c>
      <c r="E140" s="323">
        <v>200</v>
      </c>
      <c r="F140" s="323"/>
      <c r="G140" s="323"/>
      <c r="H140" s="323"/>
      <c r="I140" s="596"/>
      <c r="J140" s="591"/>
      <c r="K140" s="323"/>
      <c r="L140" s="323"/>
      <c r="M140" s="15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</row>
    <row r="141" spans="1:29" s="26" customFormat="1" outlineLevel="1">
      <c r="A141" s="547"/>
      <c r="B141" s="352"/>
      <c r="C141" s="158" t="s">
        <v>1227</v>
      </c>
      <c r="D141" s="323" t="s">
        <v>269</v>
      </c>
      <c r="E141" s="323">
        <v>450</v>
      </c>
      <c r="F141" s="323"/>
      <c r="G141" s="323"/>
      <c r="H141" s="323"/>
      <c r="I141" s="596"/>
      <c r="J141" s="591"/>
      <c r="K141" s="323"/>
      <c r="L141" s="323"/>
      <c r="M141" s="15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</row>
    <row r="142" spans="1:29" s="26" customFormat="1" outlineLevel="1">
      <c r="A142" s="547"/>
      <c r="B142" s="352"/>
      <c r="C142" s="158" t="s">
        <v>1228</v>
      </c>
      <c r="D142" s="323" t="s">
        <v>269</v>
      </c>
      <c r="E142" s="323">
        <v>6000</v>
      </c>
      <c r="F142" s="323"/>
      <c r="G142" s="323"/>
      <c r="H142" s="323"/>
      <c r="I142" s="596"/>
      <c r="J142" s="591"/>
      <c r="K142" s="323"/>
      <c r="L142" s="323"/>
      <c r="M142" s="15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</row>
    <row r="143" spans="1:29" s="26" customFormat="1" outlineLevel="1">
      <c r="A143" s="547"/>
      <c r="B143" s="352"/>
      <c r="C143" s="158" t="s">
        <v>1229</v>
      </c>
      <c r="D143" s="323" t="s">
        <v>269</v>
      </c>
      <c r="E143" s="323">
        <v>7000</v>
      </c>
      <c r="F143" s="323"/>
      <c r="G143" s="323"/>
      <c r="H143" s="323"/>
      <c r="I143" s="596"/>
      <c r="J143" s="591"/>
      <c r="K143" s="323"/>
      <c r="L143" s="323"/>
      <c r="M143" s="15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</row>
    <row r="144" spans="1:29" s="164" customFormat="1">
      <c r="A144" s="547"/>
      <c r="B144" s="559" t="s">
        <v>988</v>
      </c>
      <c r="C144" s="158"/>
      <c r="D144" s="156"/>
      <c r="E144" s="323"/>
      <c r="F144" s="323"/>
      <c r="G144" s="208"/>
      <c r="H144" s="323"/>
      <c r="I144" s="323"/>
      <c r="J144" s="594"/>
      <c r="K144" s="553"/>
      <c r="L144" s="553"/>
      <c r="M144" s="154"/>
    </row>
    <row r="145" spans="1:29" s="26" customFormat="1" outlineLevel="1">
      <c r="A145" s="547"/>
      <c r="B145" s="352">
        <v>107878</v>
      </c>
      <c r="C145" s="158" t="s">
        <v>362</v>
      </c>
      <c r="D145" s="156" t="s">
        <v>240</v>
      </c>
      <c r="E145" s="323">
        <v>458</v>
      </c>
      <c r="F145" s="208"/>
      <c r="G145" s="323"/>
      <c r="H145" s="323"/>
      <c r="I145" s="596"/>
      <c r="J145" s="591"/>
      <c r="K145" s="323"/>
      <c r="L145" s="323"/>
      <c r="M145" s="15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</row>
    <row r="146" spans="1:29" s="26" customFormat="1" ht="18" outlineLevel="1">
      <c r="A146" s="547"/>
      <c r="B146" s="564" t="s">
        <v>995</v>
      </c>
      <c r="C146" s="158"/>
      <c r="D146" s="156"/>
      <c r="E146" s="323"/>
      <c r="F146" s="323"/>
      <c r="G146" s="208"/>
      <c r="H146" s="323"/>
      <c r="I146" s="323"/>
      <c r="J146" s="591"/>
      <c r="K146" s="323"/>
      <c r="L146" s="323"/>
      <c r="M146" s="15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</row>
    <row r="147" spans="1:29" s="26" customFormat="1" outlineLevel="1">
      <c r="A147" s="547"/>
      <c r="B147" s="559" t="s">
        <v>946</v>
      </c>
      <c r="C147" s="158"/>
      <c r="D147" s="156"/>
      <c r="E147" s="323"/>
      <c r="F147" s="323"/>
      <c r="G147" s="208"/>
      <c r="H147" s="323"/>
      <c r="I147" s="323"/>
      <c r="J147" s="591"/>
      <c r="K147" s="323"/>
      <c r="L147" s="323"/>
      <c r="M147" s="15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</row>
    <row r="148" spans="1:29" s="26" customFormat="1" outlineLevel="1">
      <c r="A148" s="547"/>
      <c r="B148" s="352"/>
      <c r="C148" s="158" t="s">
        <v>996</v>
      </c>
      <c r="D148" s="156" t="s">
        <v>363</v>
      </c>
      <c r="E148" s="323">
        <v>33500</v>
      </c>
      <c r="F148" s="208"/>
      <c r="G148" s="323"/>
      <c r="H148" s="323"/>
      <c r="I148" s="596"/>
      <c r="J148" s="591"/>
      <c r="K148" s="323"/>
      <c r="L148" s="323"/>
      <c r="M148" s="15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</row>
    <row r="149" spans="1:29" s="164" customFormat="1">
      <c r="A149" s="547"/>
      <c r="B149" s="559" t="s">
        <v>374</v>
      </c>
      <c r="D149" s="214"/>
      <c r="E149" s="553"/>
      <c r="F149" s="553"/>
      <c r="G149" s="553"/>
      <c r="H149" s="553"/>
      <c r="I149" s="553"/>
      <c r="J149" s="594"/>
      <c r="K149" s="553"/>
      <c r="L149" s="553"/>
      <c r="M149" s="154"/>
    </row>
    <row r="150" spans="1:29" s="26" customFormat="1" outlineLevel="1">
      <c r="A150" s="547"/>
      <c r="B150" s="352">
        <v>28946</v>
      </c>
      <c r="C150" s="158" t="s">
        <v>375</v>
      </c>
      <c r="D150" s="156" t="s">
        <v>363</v>
      </c>
      <c r="E150" s="323">
        <v>12300</v>
      </c>
      <c r="F150" s="208"/>
      <c r="G150" s="323"/>
      <c r="H150" s="323"/>
      <c r="I150" s="596"/>
      <c r="J150" s="591"/>
      <c r="K150" s="323"/>
      <c r="L150" s="323"/>
      <c r="M150" s="15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</row>
    <row r="151" spans="1:29" s="26" customFormat="1" outlineLevel="1">
      <c r="A151" s="547"/>
      <c r="B151" s="352">
        <v>28947</v>
      </c>
      <c r="C151" s="158" t="s">
        <v>376</v>
      </c>
      <c r="D151" s="156" t="s">
        <v>363</v>
      </c>
      <c r="E151" s="323">
        <v>14700</v>
      </c>
      <c r="F151" s="208"/>
      <c r="G151" s="323"/>
      <c r="H151" s="323"/>
      <c r="I151" s="596"/>
      <c r="J151" s="591"/>
      <c r="K151" s="323"/>
      <c r="L151" s="323"/>
      <c r="M151" s="15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</row>
    <row r="152" spans="1:29" s="26" customFormat="1" outlineLevel="1">
      <c r="A152" s="547"/>
      <c r="B152" s="352">
        <v>125556</v>
      </c>
      <c r="C152" s="158" t="s">
        <v>611</v>
      </c>
      <c r="D152" s="156" t="s">
        <v>363</v>
      </c>
      <c r="E152" s="323">
        <v>3000</v>
      </c>
      <c r="F152" s="208"/>
      <c r="G152" s="323"/>
      <c r="H152" s="323"/>
      <c r="I152" s="596"/>
      <c r="J152" s="591"/>
      <c r="K152" s="323"/>
      <c r="L152" s="323"/>
      <c r="M152" s="356" t="s">
        <v>1065</v>
      </c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</row>
    <row r="153" spans="1:29" s="26" customFormat="1" outlineLevel="1">
      <c r="A153" s="547"/>
      <c r="B153" s="352">
        <v>125557</v>
      </c>
      <c r="C153" s="158" t="s">
        <v>612</v>
      </c>
      <c r="D153" s="156" t="s">
        <v>363</v>
      </c>
      <c r="E153" s="323">
        <v>3000</v>
      </c>
      <c r="F153" s="208"/>
      <c r="G153" s="323"/>
      <c r="H153" s="323"/>
      <c r="I153" s="596"/>
      <c r="J153" s="591"/>
      <c r="K153" s="323"/>
      <c r="L153" s="323"/>
      <c r="M153" s="356" t="s">
        <v>1065</v>
      </c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</row>
    <row r="154" spans="1:29" s="26" customFormat="1" outlineLevel="1">
      <c r="A154" s="547"/>
      <c r="B154" s="352">
        <v>125558</v>
      </c>
      <c r="C154" s="158" t="s">
        <v>613</v>
      </c>
      <c r="D154" s="156" t="s">
        <v>363</v>
      </c>
      <c r="E154" s="323">
        <v>3000</v>
      </c>
      <c r="F154" s="208"/>
      <c r="G154" s="323"/>
      <c r="H154" s="323"/>
      <c r="I154" s="596"/>
      <c r="J154" s="591"/>
      <c r="K154" s="323"/>
      <c r="L154" s="323"/>
      <c r="M154" s="356" t="s">
        <v>1065</v>
      </c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</row>
    <row r="155" spans="1:29" s="26" customFormat="1" outlineLevel="1">
      <c r="A155" s="547"/>
      <c r="B155" s="352">
        <v>125559</v>
      </c>
      <c r="C155" s="158" t="s">
        <v>614</v>
      </c>
      <c r="D155" s="156" t="s">
        <v>363</v>
      </c>
      <c r="E155" s="323">
        <v>3000</v>
      </c>
      <c r="F155" s="208"/>
      <c r="G155" s="323"/>
      <c r="H155" s="323"/>
      <c r="I155" s="596"/>
      <c r="J155" s="591"/>
      <c r="K155" s="323"/>
      <c r="L155" s="323"/>
      <c r="M155" s="356" t="s">
        <v>1065</v>
      </c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</row>
    <row r="156" spans="1:29" s="26" customFormat="1" outlineLevel="1">
      <c r="A156" s="547"/>
      <c r="B156" s="352">
        <v>125560</v>
      </c>
      <c r="C156" s="158" t="s">
        <v>615</v>
      </c>
      <c r="D156" s="156" t="s">
        <v>363</v>
      </c>
      <c r="E156" s="323">
        <v>3000</v>
      </c>
      <c r="F156" s="208"/>
      <c r="G156" s="323"/>
      <c r="H156" s="323"/>
      <c r="I156" s="596"/>
      <c r="J156" s="591"/>
      <c r="K156" s="323"/>
      <c r="L156" s="323"/>
      <c r="M156" s="356" t="s">
        <v>1065</v>
      </c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</row>
    <row r="157" spans="1:29" s="26" customFormat="1" ht="12" customHeight="1" outlineLevel="1">
      <c r="A157" s="547"/>
      <c r="B157" s="352">
        <v>125561</v>
      </c>
      <c r="C157" s="158" t="s">
        <v>616</v>
      </c>
      <c r="D157" s="156" t="s">
        <v>363</v>
      </c>
      <c r="E157" s="323">
        <v>3000</v>
      </c>
      <c r="F157" s="208"/>
      <c r="G157" s="323"/>
      <c r="H157" s="323"/>
      <c r="I157" s="596"/>
      <c r="J157" s="591"/>
      <c r="K157" s="323"/>
      <c r="L157" s="323"/>
      <c r="M157" s="356" t="s">
        <v>1065</v>
      </c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</row>
    <row r="158" spans="1:29" s="164" customFormat="1">
      <c r="B158" s="201"/>
      <c r="M158" s="386"/>
    </row>
    <row r="159" spans="1:29" s="164" customFormat="1">
      <c r="B159" s="201"/>
      <c r="M159" s="442"/>
    </row>
    <row r="160" spans="1:29" s="164" customFormat="1">
      <c r="A160" s="565" t="s">
        <v>429</v>
      </c>
      <c r="B160" s="201"/>
      <c r="C160" s="165" t="s">
        <v>32</v>
      </c>
      <c r="M160" s="442"/>
    </row>
    <row r="161" spans="1:13" s="164" customFormat="1">
      <c r="A161" s="565" t="s">
        <v>430</v>
      </c>
      <c r="B161" s="201"/>
      <c r="C161" s="165" t="s">
        <v>33</v>
      </c>
      <c r="M161" s="146"/>
    </row>
    <row r="162" spans="1:13" s="164" customFormat="1">
      <c r="A162" s="565" t="s">
        <v>431</v>
      </c>
      <c r="B162" s="201"/>
      <c r="C162" s="165" t="s">
        <v>34</v>
      </c>
      <c r="M162" s="566"/>
    </row>
    <row r="163" spans="1:13" s="164" customFormat="1">
      <c r="B163" s="201"/>
      <c r="M163" s="567"/>
    </row>
    <row r="164" spans="1:13">
      <c r="M164" s="143"/>
    </row>
    <row r="165" spans="1:13">
      <c r="M165" s="143"/>
    </row>
    <row r="166" spans="1:13">
      <c r="M166" s="143"/>
    </row>
    <row r="167" spans="1:13">
      <c r="M167" s="143"/>
    </row>
    <row r="168" spans="1:13">
      <c r="M168" s="143"/>
    </row>
    <row r="169" spans="1:13">
      <c r="M169" s="143"/>
    </row>
    <row r="170" spans="1:13">
      <c r="M170" s="143"/>
    </row>
    <row r="171" spans="1:13">
      <c r="B171" s="3"/>
      <c r="M171" s="143"/>
    </row>
    <row r="172" spans="1:13">
      <c r="B172" s="3"/>
      <c r="M172" s="143"/>
    </row>
    <row r="173" spans="1:13">
      <c r="B173" s="3"/>
      <c r="M173" s="143"/>
    </row>
    <row r="174" spans="1:13">
      <c r="B174" s="3"/>
      <c r="M174" s="143"/>
    </row>
    <row r="175" spans="1:13">
      <c r="B175" s="3"/>
      <c r="M175" s="143"/>
    </row>
    <row r="176" spans="1:13">
      <c r="B176" s="3"/>
      <c r="M176" s="143"/>
    </row>
    <row r="177" spans="2:13">
      <c r="B177" s="3"/>
      <c r="M177" s="143"/>
    </row>
    <row r="178" spans="2:13">
      <c r="B178" s="3"/>
      <c r="M178" s="143"/>
    </row>
    <row r="179" spans="2:13">
      <c r="B179" s="3"/>
      <c r="M179" s="143"/>
    </row>
    <row r="180" spans="2:13">
      <c r="B180" s="3"/>
      <c r="M180" s="143"/>
    </row>
    <row r="181" spans="2:13">
      <c r="B181" s="3"/>
      <c r="M181" s="143"/>
    </row>
    <row r="182" spans="2:13">
      <c r="B182" s="3"/>
      <c r="M182" s="143"/>
    </row>
    <row r="183" spans="2:13">
      <c r="B183" s="3"/>
      <c r="M183" s="143"/>
    </row>
    <row r="184" spans="2:13">
      <c r="B184" s="3"/>
      <c r="M184" s="143"/>
    </row>
    <row r="185" spans="2:13">
      <c r="B185" s="3"/>
      <c r="M185" s="143"/>
    </row>
    <row r="186" spans="2:13">
      <c r="B186" s="3"/>
      <c r="M186" s="143"/>
    </row>
    <row r="187" spans="2:13">
      <c r="B187" s="3"/>
      <c r="M187" s="143"/>
    </row>
    <row r="188" spans="2:13">
      <c r="B188" s="3"/>
      <c r="M188" s="143"/>
    </row>
    <row r="189" spans="2:13">
      <c r="B189" s="3"/>
      <c r="M189" s="143"/>
    </row>
    <row r="190" spans="2:13">
      <c r="B190" s="3"/>
      <c r="M190" s="143"/>
    </row>
    <row r="191" spans="2:13">
      <c r="B191" s="3"/>
      <c r="M191" s="143"/>
    </row>
    <row r="192" spans="2:13">
      <c r="B192" s="3"/>
      <c r="M192" s="143"/>
    </row>
    <row r="193" spans="2:13">
      <c r="B193" s="3"/>
      <c r="M193" s="143"/>
    </row>
    <row r="194" spans="2:13">
      <c r="B194" s="3"/>
      <c r="M194" s="143"/>
    </row>
    <row r="195" spans="2:13">
      <c r="B195" s="3"/>
      <c r="M195" s="143"/>
    </row>
    <row r="196" spans="2:13">
      <c r="B196" s="3"/>
      <c r="M196" s="143"/>
    </row>
    <row r="197" spans="2:13">
      <c r="B197" s="3"/>
      <c r="M197" s="143"/>
    </row>
    <row r="198" spans="2:13">
      <c r="B198" s="3"/>
      <c r="M198" s="143"/>
    </row>
    <row r="199" spans="2:13">
      <c r="B199" s="3"/>
      <c r="M199" s="143"/>
    </row>
    <row r="200" spans="2:13">
      <c r="B200" s="3"/>
      <c r="M200" s="143"/>
    </row>
    <row r="201" spans="2:13">
      <c r="B201" s="3"/>
      <c r="M201" s="143"/>
    </row>
    <row r="202" spans="2:13">
      <c r="B202" s="3"/>
      <c r="M202" s="143"/>
    </row>
    <row r="203" spans="2:13">
      <c r="B203" s="3"/>
      <c r="M203" s="143"/>
    </row>
    <row r="204" spans="2:13">
      <c r="B204" s="3"/>
      <c r="M204" s="143"/>
    </row>
    <row r="205" spans="2:13">
      <c r="B205" s="3"/>
      <c r="M205" s="143"/>
    </row>
    <row r="206" spans="2:13">
      <c r="B206" s="3"/>
      <c r="M206" s="143"/>
    </row>
    <row r="207" spans="2:13">
      <c r="B207" s="3"/>
      <c r="M207" s="143"/>
    </row>
    <row r="208" spans="2:13">
      <c r="B208" s="3"/>
      <c r="M208" s="143"/>
    </row>
    <row r="209" spans="2:13">
      <c r="B209" s="3"/>
      <c r="M209" s="143"/>
    </row>
    <row r="210" spans="2:13">
      <c r="B210" s="3"/>
      <c r="M210" s="143"/>
    </row>
    <row r="211" spans="2:13">
      <c r="B211" s="3"/>
      <c r="M211" s="143"/>
    </row>
    <row r="212" spans="2:13">
      <c r="B212" s="3"/>
      <c r="M212" s="143"/>
    </row>
    <row r="213" spans="2:13">
      <c r="B213" s="3"/>
      <c r="M213" s="143"/>
    </row>
    <row r="214" spans="2:13">
      <c r="B214" s="3"/>
      <c r="M214" s="143"/>
    </row>
    <row r="215" spans="2:13">
      <c r="B215" s="3"/>
      <c r="M215" s="143"/>
    </row>
    <row r="216" spans="2:13">
      <c r="B216" s="3"/>
      <c r="M216" s="143"/>
    </row>
    <row r="217" spans="2:13">
      <c r="B217" s="3"/>
      <c r="M217" s="143"/>
    </row>
    <row r="218" spans="2:13">
      <c r="B218" s="3"/>
      <c r="M218" s="143"/>
    </row>
    <row r="219" spans="2:13">
      <c r="B219" s="3"/>
      <c r="M219" s="143"/>
    </row>
    <row r="220" spans="2:13">
      <c r="B220" s="3"/>
      <c r="M220" s="143"/>
    </row>
    <row r="221" spans="2:13">
      <c r="B221" s="3"/>
      <c r="M221" s="143"/>
    </row>
    <row r="222" spans="2:13">
      <c r="B222" s="3"/>
      <c r="M222" s="143"/>
    </row>
    <row r="223" spans="2:13">
      <c r="B223" s="3"/>
      <c r="M223" s="143"/>
    </row>
    <row r="224" spans="2:13">
      <c r="B224" s="3"/>
      <c r="M224" s="143"/>
    </row>
    <row r="225" spans="2:13">
      <c r="B225" s="3"/>
      <c r="M225" s="143"/>
    </row>
    <row r="226" spans="2:13">
      <c r="B226" s="3"/>
      <c r="M226" s="143"/>
    </row>
    <row r="227" spans="2:13">
      <c r="B227" s="3"/>
      <c r="M227" s="143"/>
    </row>
    <row r="228" spans="2:13">
      <c r="B228" s="3"/>
      <c r="M228" s="143"/>
    </row>
    <row r="229" spans="2:13">
      <c r="B229" s="3"/>
      <c r="M229" s="143"/>
    </row>
    <row r="230" spans="2:13">
      <c r="B230" s="3"/>
      <c r="M230" s="143"/>
    </row>
    <row r="231" spans="2:13">
      <c r="B231" s="3"/>
      <c r="M231" s="143"/>
    </row>
    <row r="232" spans="2:13">
      <c r="B232" s="3"/>
      <c r="M232" s="143"/>
    </row>
    <row r="233" spans="2:13">
      <c r="B233" s="3"/>
      <c r="M233" s="143"/>
    </row>
    <row r="234" spans="2:13">
      <c r="B234" s="3"/>
      <c r="M234" s="143"/>
    </row>
    <row r="235" spans="2:13">
      <c r="B235" s="3"/>
      <c r="M235" s="143"/>
    </row>
    <row r="236" spans="2:13">
      <c r="B236" s="3"/>
      <c r="M236" s="143"/>
    </row>
    <row r="237" spans="2:13">
      <c r="B237" s="3"/>
      <c r="M237" s="143"/>
    </row>
  </sheetData>
  <autoFilter ref="A11:L157"/>
  <sortState ref="A133:H135">
    <sortCondition ref="H133:H135"/>
  </sortState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4">
    <mergeCell ref="B48:C48"/>
    <mergeCell ref="B8:C8"/>
    <mergeCell ref="D8:L8"/>
    <mergeCell ref="B44:C44"/>
  </mergeCells>
  <phoneticPr fontId="9" type="noConversion"/>
  <dataValidations count="1">
    <dataValidation type="list" allowBlank="1" showInputMessage="1" showErrorMessage="1" sqref="A12:A157">
      <formula1>$A$159:$A$162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F11" sqref="F11:F39"/>
    </sheetView>
  </sheetViews>
  <sheetFormatPr defaultRowHeight="12.75" outlineLevelRow="1"/>
  <cols>
    <col min="1" max="1" width="17.85546875" style="6" customWidth="1"/>
    <col min="2" max="2" width="12.85546875" style="182" customWidth="1"/>
    <col min="3" max="3" width="105.28515625" style="6" customWidth="1"/>
    <col min="4" max="4" width="10.5703125" style="7" customWidth="1"/>
    <col min="5" max="9" width="10.5703125" style="202" customWidth="1"/>
    <col min="10" max="12" width="10.5703125" style="9" customWidth="1"/>
    <col min="13" max="13" width="40.5703125" style="3" customWidth="1"/>
    <col min="14" max="14" width="18.42578125" style="316" bestFit="1" customWidth="1"/>
    <col min="15" max="37" width="9.140625" style="316"/>
    <col min="38" max="16384" width="9.140625" style="6"/>
  </cols>
  <sheetData>
    <row r="1" spans="1:37">
      <c r="A1" s="52"/>
      <c r="D1" s="8" t="s">
        <v>238</v>
      </c>
      <c r="M1" s="6"/>
    </row>
    <row r="2" spans="1:37">
      <c r="A2" s="52"/>
      <c r="D2" s="8" t="s">
        <v>100</v>
      </c>
      <c r="M2" s="6"/>
    </row>
    <row r="3" spans="1:37">
      <c r="A3" s="52"/>
      <c r="D3" s="8" t="s">
        <v>94</v>
      </c>
      <c r="M3" s="6"/>
    </row>
    <row r="4" spans="1:37">
      <c r="A4" s="52"/>
      <c r="D4" s="8"/>
      <c r="M4" s="6"/>
    </row>
    <row r="5" spans="1:37">
      <c r="A5" s="52"/>
      <c r="D5" s="8"/>
      <c r="M5" s="6"/>
    </row>
    <row r="6" spans="1:37" s="3" customFormat="1">
      <c r="A6" s="37"/>
      <c r="B6" s="183"/>
      <c r="D6" s="2"/>
      <c r="E6" s="2"/>
      <c r="F6" s="2"/>
      <c r="G6" s="2"/>
      <c r="H6" s="2"/>
      <c r="I6" s="2"/>
      <c r="J6" s="2"/>
      <c r="K6" s="2"/>
      <c r="L6" s="2"/>
      <c r="M6" s="2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</row>
    <row r="7" spans="1:37">
      <c r="A7" s="52"/>
      <c r="D7" s="10"/>
      <c r="M7" s="6"/>
    </row>
    <row r="8" spans="1:37">
      <c r="A8" s="39"/>
      <c r="B8" s="771" t="str">
        <f>'Полный прайс-лист'!B8:C8</f>
        <v>Прайс-лист Розница № 10(Н) от 13 ноября 2017 г.</v>
      </c>
      <c r="C8" s="772"/>
      <c r="D8" s="718"/>
      <c r="E8" s="719"/>
      <c r="F8" s="719"/>
      <c r="G8" s="719"/>
      <c r="H8" s="719"/>
      <c r="I8" s="719"/>
      <c r="J8" s="719"/>
      <c r="K8" s="719"/>
      <c r="L8" s="720"/>
      <c r="M8" s="6"/>
    </row>
    <row r="9" spans="1:37" s="12" customFormat="1" ht="17.25" customHeight="1">
      <c r="A9" s="53"/>
      <c r="B9" s="184"/>
      <c r="C9" s="22"/>
      <c r="D9" s="23"/>
      <c r="E9" s="203"/>
      <c r="F9" s="203"/>
      <c r="G9" s="203"/>
      <c r="H9" s="203"/>
      <c r="I9" s="203"/>
      <c r="J9" s="23"/>
      <c r="K9" s="23"/>
      <c r="L9" s="23"/>
      <c r="M9" s="139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</row>
    <row r="10" spans="1:37" s="13" customFormat="1" ht="42" customHeight="1">
      <c r="A10" s="54"/>
      <c r="B10" s="185"/>
      <c r="C10" s="24"/>
      <c r="D10" s="25"/>
      <c r="E10" s="204"/>
      <c r="F10" s="204"/>
      <c r="G10" s="204"/>
      <c r="H10" s="204"/>
      <c r="I10" s="204"/>
      <c r="J10" s="25"/>
      <c r="K10" s="25"/>
      <c r="L10" s="25"/>
      <c r="M10" s="140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</row>
    <row r="11" spans="1:37" s="16" customFormat="1" ht="65.25" customHeight="1">
      <c r="A11" s="14" t="s">
        <v>432</v>
      </c>
      <c r="B11" s="186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</row>
    <row r="12" spans="1:37" s="16" customFormat="1" ht="31.5" customHeight="1">
      <c r="A12" s="14"/>
      <c r="B12" s="479"/>
      <c r="C12" s="480" t="s">
        <v>1055</v>
      </c>
      <c r="D12" s="371"/>
      <c r="E12" s="205"/>
      <c r="F12" s="205"/>
      <c r="G12" s="205"/>
      <c r="H12" s="205"/>
      <c r="I12" s="205"/>
      <c r="J12" s="15"/>
      <c r="K12" s="15"/>
      <c r="L12" s="15"/>
      <c r="M12" s="15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</row>
    <row r="13" spans="1:37" s="330" customFormat="1" ht="14.25" customHeight="1" outlineLevel="1">
      <c r="A13" s="328"/>
      <c r="B13" s="188" t="s">
        <v>769</v>
      </c>
      <c r="C13" s="370"/>
      <c r="D13" s="371"/>
      <c r="E13" s="205"/>
      <c r="F13" s="205"/>
      <c r="G13" s="205"/>
      <c r="H13" s="205"/>
      <c r="I13" s="205"/>
      <c r="J13" s="15"/>
      <c r="K13" s="15"/>
      <c r="L13" s="15"/>
      <c r="M13" s="15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</row>
    <row r="14" spans="1:37" s="330" customFormat="1" ht="14.25" customHeight="1" outlineLevel="1">
      <c r="A14" s="328"/>
      <c r="B14" s="199">
        <v>77141</v>
      </c>
      <c r="C14" s="160" t="s">
        <v>862</v>
      </c>
      <c r="D14" s="156" t="s">
        <v>363</v>
      </c>
      <c r="E14" s="159">
        <v>6836.5000000000009</v>
      </c>
      <c r="F14" s="288"/>
      <c r="G14" s="288"/>
      <c r="H14" s="288"/>
      <c r="I14" s="288"/>
      <c r="J14" s="15"/>
      <c r="K14" s="15"/>
      <c r="L14" s="15"/>
      <c r="M14" s="15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</row>
    <row r="15" spans="1:37" s="330" customFormat="1" ht="14.25" customHeight="1" outlineLevel="1">
      <c r="A15" s="328"/>
      <c r="B15" s="188" t="s">
        <v>633</v>
      </c>
      <c r="C15" s="43"/>
      <c r="D15" s="44"/>
      <c r="E15" s="159"/>
      <c r="F15" s="288"/>
      <c r="G15" s="288"/>
      <c r="H15" s="288"/>
      <c r="I15" s="288"/>
      <c r="J15" s="159"/>
      <c r="K15" s="159"/>
      <c r="L15" s="334"/>
      <c r="M15" s="154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</row>
    <row r="16" spans="1:37" s="330" customFormat="1" ht="14.25" customHeight="1" outlineLevel="1">
      <c r="A16" s="328"/>
      <c r="B16" s="199">
        <v>119657</v>
      </c>
      <c r="C16" s="160" t="s">
        <v>560</v>
      </c>
      <c r="D16" s="156" t="s">
        <v>363</v>
      </c>
      <c r="E16" s="159">
        <v>54648.000000000007</v>
      </c>
      <c r="F16" s="288"/>
      <c r="G16" s="288"/>
      <c r="H16" s="288"/>
      <c r="I16" s="288"/>
      <c r="J16" s="159"/>
      <c r="K16" s="159"/>
      <c r="L16" s="334"/>
      <c r="M16" s="154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</row>
    <row r="17" spans="1:37" s="330" customFormat="1" ht="14.25" customHeight="1" outlineLevel="1">
      <c r="A17" s="328"/>
      <c r="B17" s="199">
        <v>119658</v>
      </c>
      <c r="C17" s="160" t="s">
        <v>561</v>
      </c>
      <c r="D17" s="156" t="s">
        <v>363</v>
      </c>
      <c r="E17" s="159">
        <v>20963.800000000003</v>
      </c>
      <c r="F17" s="288"/>
      <c r="G17" s="288"/>
      <c r="H17" s="288"/>
      <c r="I17" s="288"/>
      <c r="J17" s="159"/>
      <c r="K17" s="159"/>
      <c r="L17" s="334"/>
      <c r="M17" s="154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</row>
    <row r="18" spans="1:37" s="330" customFormat="1" ht="14.25" customHeight="1" outlineLevel="1">
      <c r="A18" s="328"/>
      <c r="B18" s="199">
        <v>116381</v>
      </c>
      <c r="C18" s="160" t="s">
        <v>64</v>
      </c>
      <c r="D18" s="156" t="s">
        <v>363</v>
      </c>
      <c r="E18" s="159">
        <v>23342.000000000004</v>
      </c>
      <c r="F18" s="288"/>
      <c r="G18" s="288"/>
      <c r="H18" s="288"/>
      <c r="I18" s="288"/>
      <c r="J18" s="159"/>
      <c r="K18" s="159"/>
      <c r="L18" s="334"/>
      <c r="M18" s="154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</row>
    <row r="19" spans="1:37" s="330" customFormat="1" ht="14.25" customHeight="1">
      <c r="A19" s="328"/>
      <c r="B19" s="199">
        <v>116382</v>
      </c>
      <c r="C19" s="160" t="s">
        <v>65</v>
      </c>
      <c r="D19" s="156" t="s">
        <v>363</v>
      </c>
      <c r="E19" s="159">
        <v>39204</v>
      </c>
      <c r="F19" s="288"/>
      <c r="G19" s="288"/>
      <c r="H19" s="288"/>
      <c r="I19" s="288"/>
      <c r="J19" s="159"/>
      <c r="K19" s="159"/>
      <c r="L19" s="334"/>
      <c r="M19" s="154" t="s">
        <v>899</v>
      </c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</row>
    <row r="20" spans="1:37" s="330" customFormat="1" ht="14.25" customHeight="1" outlineLevel="1">
      <c r="A20" s="328"/>
      <c r="B20" s="199">
        <v>108523</v>
      </c>
      <c r="C20" s="160" t="s">
        <v>178</v>
      </c>
      <c r="D20" s="156" t="s">
        <v>363</v>
      </c>
      <c r="E20" s="159">
        <v>32516.000000000004</v>
      </c>
      <c r="F20" s="288"/>
      <c r="G20" s="288"/>
      <c r="H20" s="288"/>
      <c r="I20" s="288"/>
      <c r="J20" s="159"/>
      <c r="K20" s="159"/>
      <c r="L20" s="334"/>
      <c r="M20" s="154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</row>
    <row r="21" spans="1:37" s="330" customFormat="1" ht="14.25" customHeight="1" outlineLevel="1">
      <c r="A21" s="328"/>
      <c r="B21" s="199">
        <v>118060</v>
      </c>
      <c r="C21" s="160" t="s">
        <v>434</v>
      </c>
      <c r="D21" s="156" t="s">
        <v>363</v>
      </c>
      <c r="E21" s="159">
        <v>2200</v>
      </c>
      <c r="F21" s="288"/>
      <c r="G21" s="288"/>
      <c r="H21" s="288"/>
      <c r="I21" s="288"/>
      <c r="J21" s="159"/>
      <c r="K21" s="159"/>
      <c r="L21" s="334"/>
      <c r="M21" s="154" t="s">
        <v>179</v>
      </c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</row>
    <row r="22" spans="1:37" s="330" customFormat="1" ht="14.25" customHeight="1" outlineLevel="1">
      <c r="A22" s="328"/>
      <c r="B22" s="199">
        <v>116383</v>
      </c>
      <c r="C22" s="410" t="s">
        <v>898</v>
      </c>
      <c r="D22" s="156" t="s">
        <v>363</v>
      </c>
      <c r="E22" s="159">
        <v>58570.600000000006</v>
      </c>
      <c r="F22" s="288"/>
      <c r="G22" s="288"/>
      <c r="H22" s="288"/>
      <c r="I22" s="288"/>
      <c r="J22" s="159"/>
      <c r="K22" s="159"/>
      <c r="L22" s="334"/>
      <c r="M22" s="154" t="s">
        <v>899</v>
      </c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</row>
    <row r="23" spans="1:37" s="162" customFormat="1" ht="14.25">
      <c r="A23" s="328"/>
      <c r="B23" s="438">
        <v>68031</v>
      </c>
      <c r="C23" s="162" t="s">
        <v>896</v>
      </c>
      <c r="D23" s="156" t="s">
        <v>363</v>
      </c>
      <c r="E23" s="159">
        <v>37282.24500000001</v>
      </c>
      <c r="F23" s="288"/>
      <c r="G23" s="288"/>
      <c r="H23" s="288"/>
      <c r="I23" s="288"/>
      <c r="J23" s="159"/>
      <c r="K23" s="159"/>
      <c r="L23" s="334"/>
      <c r="M23" s="214" t="s">
        <v>897</v>
      </c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</row>
    <row r="24" spans="1:37" s="330" customFormat="1" ht="14.25" customHeight="1">
      <c r="A24" s="328"/>
      <c r="B24" s="188" t="s">
        <v>634</v>
      </c>
      <c r="C24" s="43"/>
      <c r="D24" s="156"/>
      <c r="E24" s="159"/>
      <c r="F24" s="288"/>
      <c r="G24" s="288"/>
      <c r="H24" s="288"/>
      <c r="I24" s="288"/>
      <c r="J24" s="159"/>
      <c r="K24" s="159"/>
      <c r="L24" s="334"/>
      <c r="M24" s="154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</row>
    <row r="25" spans="1:37" s="330" customFormat="1" ht="14.25" customHeight="1" outlineLevel="1">
      <c r="A25" s="328"/>
      <c r="B25" s="331">
        <v>130399</v>
      </c>
      <c r="C25" s="160" t="s">
        <v>1032</v>
      </c>
      <c r="D25" s="156" t="s">
        <v>363</v>
      </c>
      <c r="E25" s="159">
        <v>8427.1</v>
      </c>
      <c r="F25" s="288"/>
      <c r="G25" s="288"/>
      <c r="H25" s="288"/>
      <c r="I25" s="288"/>
      <c r="J25" s="159"/>
      <c r="K25" s="159"/>
      <c r="L25" s="334"/>
      <c r="M25" s="154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</row>
    <row r="26" spans="1:37" s="330" customFormat="1" ht="14.25" customHeight="1" outlineLevel="1">
      <c r="A26" s="328"/>
      <c r="B26" s="331">
        <v>132862</v>
      </c>
      <c r="C26" s="160" t="s">
        <v>1033</v>
      </c>
      <c r="D26" s="156" t="s">
        <v>363</v>
      </c>
      <c r="E26" s="159">
        <v>1.7160000000000002</v>
      </c>
      <c r="F26" s="159"/>
      <c r="G26" s="159"/>
      <c r="H26" s="159"/>
      <c r="I26" s="159"/>
      <c r="J26" s="159"/>
      <c r="K26" s="159"/>
      <c r="L26" s="334"/>
      <c r="M26" s="154" t="s">
        <v>1034</v>
      </c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</row>
    <row r="27" spans="1:37" s="273" customFormat="1" ht="14.25" customHeight="1">
      <c r="A27" s="328"/>
      <c r="B27" s="331">
        <v>116384</v>
      </c>
      <c r="C27" s="160" t="s">
        <v>66</v>
      </c>
      <c r="D27" s="156" t="s">
        <v>363</v>
      </c>
      <c r="E27" s="159">
        <v>17470.2</v>
      </c>
      <c r="F27" s="288"/>
      <c r="G27" s="288"/>
      <c r="H27" s="288"/>
      <c r="I27" s="288"/>
      <c r="J27" s="159"/>
      <c r="K27" s="159"/>
      <c r="L27" s="334"/>
      <c r="M27" s="154"/>
      <c r="N27" s="329"/>
      <c r="O27" s="329"/>
      <c r="P27" s="329"/>
      <c r="Q27" s="329"/>
      <c r="R27" s="329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</row>
    <row r="28" spans="1:37" s="330" customFormat="1" ht="14.25" customHeight="1" outlineLevel="1">
      <c r="A28" s="328"/>
      <c r="B28" s="331">
        <v>50713</v>
      </c>
      <c r="C28" s="160" t="s">
        <v>67</v>
      </c>
      <c r="D28" s="156" t="s">
        <v>363</v>
      </c>
      <c r="E28" s="159">
        <v>2200</v>
      </c>
      <c r="F28" s="288"/>
      <c r="G28" s="288"/>
      <c r="H28" s="288"/>
      <c r="I28" s="288"/>
      <c r="J28" s="159"/>
      <c r="K28" s="159"/>
      <c r="L28" s="334"/>
      <c r="M28" s="154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</row>
    <row r="29" spans="1:37" s="330" customFormat="1" ht="14.25" customHeight="1" outlineLevel="1">
      <c r="A29" s="328"/>
      <c r="B29" s="188" t="s">
        <v>635</v>
      </c>
      <c r="C29" s="43"/>
      <c r="D29" s="156"/>
      <c r="E29" s="159"/>
      <c r="F29" s="288"/>
      <c r="G29" s="288"/>
      <c r="H29" s="288"/>
      <c r="I29" s="288"/>
      <c r="J29" s="159"/>
      <c r="K29" s="159"/>
      <c r="L29" s="334"/>
      <c r="M29" s="154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</row>
    <row r="30" spans="1:37" s="330" customFormat="1" ht="14.25" customHeight="1" outlineLevel="1">
      <c r="A30" s="328"/>
      <c r="B30" s="199">
        <v>48155</v>
      </c>
      <c r="C30" s="232" t="s">
        <v>636</v>
      </c>
      <c r="D30" s="156" t="s">
        <v>363</v>
      </c>
      <c r="E30" s="159">
        <v>6.6000000000000005</v>
      </c>
      <c r="F30" s="288"/>
      <c r="G30" s="288"/>
      <c r="H30" s="288"/>
      <c r="I30" s="288"/>
      <c r="J30" s="159"/>
      <c r="K30" s="159"/>
      <c r="L30" s="334"/>
      <c r="M30" s="154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</row>
    <row r="31" spans="1:37" s="330" customFormat="1" ht="14.25" customHeight="1" outlineLevel="1">
      <c r="A31" s="328"/>
      <c r="B31" s="199">
        <v>46693</v>
      </c>
      <c r="C31" s="232" t="s">
        <v>998</v>
      </c>
      <c r="D31" s="156" t="s">
        <v>363</v>
      </c>
      <c r="E31" s="159">
        <v>2.2000000000000002</v>
      </c>
      <c r="F31" s="288"/>
      <c r="G31" s="288"/>
      <c r="H31" s="288"/>
      <c r="I31" s="288"/>
      <c r="J31" s="159"/>
      <c r="K31" s="159"/>
      <c r="L31" s="334"/>
      <c r="M31" s="154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</row>
    <row r="32" spans="1:37" s="330" customFormat="1" ht="14.25" customHeight="1">
      <c r="A32" s="328"/>
      <c r="B32" s="199">
        <v>56006</v>
      </c>
      <c r="C32" s="232" t="s">
        <v>68</v>
      </c>
      <c r="D32" s="156" t="s">
        <v>363</v>
      </c>
      <c r="E32" s="159">
        <v>22</v>
      </c>
      <c r="F32" s="288"/>
      <c r="G32" s="288"/>
      <c r="H32" s="288"/>
      <c r="I32" s="288"/>
      <c r="J32" s="159"/>
      <c r="K32" s="159"/>
      <c r="L32" s="334"/>
      <c r="M32" s="154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</row>
    <row r="33" spans="1:37" s="273" customFormat="1" ht="14.25" customHeight="1" outlineLevel="1">
      <c r="A33" s="328"/>
      <c r="B33" s="199">
        <v>117872</v>
      </c>
      <c r="C33" s="232" t="s">
        <v>69</v>
      </c>
      <c r="D33" s="156" t="s">
        <v>363</v>
      </c>
      <c r="E33" s="159">
        <v>9.57</v>
      </c>
      <c r="F33" s="288"/>
      <c r="G33" s="288"/>
      <c r="H33" s="288"/>
      <c r="I33" s="288"/>
      <c r="J33" s="159"/>
      <c r="K33" s="159"/>
      <c r="L33" s="334"/>
      <c r="M33" s="154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</row>
    <row r="34" spans="1:37" s="330" customFormat="1" ht="14.25" customHeight="1">
      <c r="A34" s="328"/>
      <c r="B34" s="199">
        <v>65651</v>
      </c>
      <c r="C34" s="232" t="s">
        <v>593</v>
      </c>
      <c r="D34" s="156" t="s">
        <v>363</v>
      </c>
      <c r="E34" s="159">
        <v>1243</v>
      </c>
      <c r="F34" s="288"/>
      <c r="G34" s="288"/>
      <c r="H34" s="288"/>
      <c r="I34" s="288"/>
      <c r="J34" s="159"/>
      <c r="K34" s="159"/>
      <c r="L34" s="334"/>
      <c r="M34" s="154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</row>
    <row r="35" spans="1:37" s="330" customFormat="1" ht="14.25" customHeight="1" outlineLevel="1">
      <c r="A35" s="328"/>
      <c r="B35" s="199">
        <v>117868</v>
      </c>
      <c r="C35" s="232" t="s">
        <v>70</v>
      </c>
      <c r="D35" s="156" t="s">
        <v>363</v>
      </c>
      <c r="E35" s="159">
        <v>275</v>
      </c>
      <c r="F35" s="288"/>
      <c r="G35" s="288"/>
      <c r="H35" s="288"/>
      <c r="I35" s="288"/>
      <c r="J35" s="159"/>
      <c r="K35" s="159"/>
      <c r="L35" s="334"/>
      <c r="M35" s="154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</row>
    <row r="36" spans="1:37" s="274" customFormat="1" ht="14.25">
      <c r="A36" s="328"/>
      <c r="B36" s="199">
        <v>92408</v>
      </c>
      <c r="C36" s="175" t="s">
        <v>822</v>
      </c>
      <c r="D36" s="156" t="s">
        <v>363</v>
      </c>
      <c r="E36" s="159">
        <v>1.1000000000000001</v>
      </c>
      <c r="F36" s="288"/>
      <c r="G36" s="288"/>
      <c r="H36" s="288"/>
      <c r="I36" s="288"/>
      <c r="J36" s="159"/>
      <c r="K36" s="159"/>
      <c r="L36" s="159"/>
      <c r="M36" s="158" t="s">
        <v>727</v>
      </c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</row>
    <row r="37" spans="1:37" s="274" customFormat="1" ht="14.25">
      <c r="A37" s="328"/>
      <c r="B37" s="188" t="s">
        <v>1052</v>
      </c>
      <c r="C37" s="175"/>
      <c r="D37" s="156"/>
      <c r="E37" s="159"/>
      <c r="F37" s="288"/>
      <c r="G37" s="288"/>
      <c r="H37" s="288"/>
      <c r="I37" s="288"/>
      <c r="J37" s="159"/>
      <c r="K37" s="159"/>
      <c r="L37" s="159"/>
      <c r="M37" s="158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</row>
    <row r="38" spans="1:37" s="274" customFormat="1" ht="14.25">
      <c r="A38" s="328"/>
      <c r="B38" s="199">
        <v>123940</v>
      </c>
      <c r="C38" s="175" t="s">
        <v>1053</v>
      </c>
      <c r="D38" s="156" t="s">
        <v>363</v>
      </c>
      <c r="E38" s="159">
        <v>24950</v>
      </c>
      <c r="F38" s="288"/>
      <c r="G38" s="288"/>
      <c r="H38" s="288"/>
      <c r="I38" s="288"/>
      <c r="J38" s="159"/>
      <c r="K38" s="159"/>
      <c r="L38" s="159"/>
      <c r="M38" s="158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</row>
    <row r="39" spans="1:37" s="330" customFormat="1" ht="14.25" customHeight="1" outlineLevel="1">
      <c r="A39" s="328"/>
      <c r="B39" s="199">
        <v>123941</v>
      </c>
      <c r="C39" s="175" t="s">
        <v>1054</v>
      </c>
      <c r="D39" s="156" t="s">
        <v>363</v>
      </c>
      <c r="E39" s="159">
        <v>1900</v>
      </c>
      <c r="F39" s="288"/>
      <c r="G39" s="288"/>
      <c r="H39" s="288"/>
      <c r="I39" s="288"/>
      <c r="J39" s="159"/>
      <c r="K39" s="159"/>
      <c r="L39" s="334"/>
      <c r="M39" s="154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</row>
    <row r="40" spans="1:37" s="162" customFormat="1" ht="15">
      <c r="A40" s="283"/>
      <c r="B40" s="275"/>
      <c r="C40" s="311"/>
      <c r="D40" s="275"/>
      <c r="E40" s="275"/>
      <c r="F40" s="275"/>
      <c r="G40" s="275"/>
      <c r="H40" s="275"/>
      <c r="I40" s="275"/>
      <c r="J40" s="312"/>
      <c r="K40" s="312"/>
      <c r="L40" s="275"/>
      <c r="M40" s="276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</row>
    <row r="41" spans="1:37" s="162" customFormat="1" ht="14.25">
      <c r="A41" s="283"/>
      <c r="B41" s="278"/>
      <c r="C41" s="274"/>
      <c r="D41" s="279"/>
      <c r="E41" s="280"/>
      <c r="F41" s="280"/>
      <c r="G41" s="280"/>
      <c r="H41" s="280"/>
      <c r="I41" s="280"/>
      <c r="J41" s="312"/>
      <c r="K41" s="312"/>
      <c r="L41" s="281"/>
      <c r="M41" s="282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</row>
    <row r="42" spans="1:37" s="162" customFormat="1" ht="14.25">
      <c r="A42" s="283"/>
      <c r="B42" s="278"/>
      <c r="C42" s="285"/>
      <c r="D42" s="279"/>
      <c r="E42" s="280"/>
      <c r="F42" s="280"/>
      <c r="G42" s="280"/>
      <c r="H42" s="280"/>
      <c r="I42" s="280"/>
      <c r="J42" s="312"/>
      <c r="K42" s="312"/>
      <c r="L42" s="281"/>
      <c r="M42" s="282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</row>
    <row r="43" spans="1:37" s="162" customFormat="1" ht="14.25">
      <c r="A43" s="283" t="s">
        <v>429</v>
      </c>
      <c r="B43" s="284"/>
      <c r="C43" s="285"/>
      <c r="D43" s="277"/>
      <c r="E43" s="286"/>
      <c r="F43" s="286"/>
      <c r="G43" s="286"/>
      <c r="H43" s="286"/>
      <c r="I43" s="286"/>
      <c r="J43" s="313"/>
      <c r="K43" s="313"/>
      <c r="L43" s="277"/>
      <c r="M43" s="282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</row>
    <row r="44" spans="1:37" s="162" customFormat="1" ht="14.25">
      <c r="A44" s="283" t="s">
        <v>430</v>
      </c>
      <c r="B44" s="284"/>
      <c r="C44" s="285"/>
      <c r="D44" s="277"/>
      <c r="E44" s="286"/>
      <c r="F44" s="286"/>
      <c r="G44" s="286"/>
      <c r="H44" s="286"/>
      <c r="I44" s="286"/>
      <c r="J44" s="313"/>
      <c r="K44" s="313"/>
      <c r="L44" s="277"/>
      <c r="M44" s="282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</row>
    <row r="45" spans="1:37" s="162" customFormat="1" ht="14.25">
      <c r="A45" s="283" t="s">
        <v>431</v>
      </c>
      <c r="B45" s="284"/>
      <c r="D45" s="277"/>
      <c r="E45" s="286"/>
      <c r="F45" s="286"/>
      <c r="G45" s="286"/>
      <c r="H45" s="286"/>
      <c r="I45" s="286"/>
      <c r="J45" s="313"/>
      <c r="K45" s="313"/>
      <c r="L45" s="277"/>
      <c r="M45" s="282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</row>
    <row r="46" spans="1:37" s="162" customFormat="1">
      <c r="B46" s="200"/>
      <c r="D46" s="440"/>
      <c r="E46" s="441"/>
      <c r="F46" s="441"/>
      <c r="G46" s="441"/>
      <c r="H46" s="441"/>
      <c r="I46" s="441"/>
      <c r="J46" s="163"/>
      <c r="K46" s="163"/>
      <c r="L46" s="163"/>
      <c r="M46" s="442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</row>
    <row r="47" spans="1:37">
      <c r="M47" s="143"/>
    </row>
    <row r="48" spans="1:37">
      <c r="M48" s="143"/>
    </row>
    <row r="49" spans="13:13">
      <c r="M49" s="143"/>
    </row>
    <row r="50" spans="13:13">
      <c r="M50" s="143"/>
    </row>
    <row r="51" spans="13:13">
      <c r="M51" s="143"/>
    </row>
    <row r="52" spans="13:13">
      <c r="M52" s="143"/>
    </row>
    <row r="53" spans="13:13">
      <c r="M53" s="143"/>
    </row>
    <row r="54" spans="13:13">
      <c r="M54" s="143"/>
    </row>
    <row r="55" spans="13:13">
      <c r="M55" s="143"/>
    </row>
    <row r="56" spans="13:13">
      <c r="M56" s="143"/>
    </row>
    <row r="57" spans="13:13">
      <c r="M57" s="143"/>
    </row>
    <row r="58" spans="13:13">
      <c r="M58" s="143"/>
    </row>
    <row r="59" spans="13:13">
      <c r="M59" s="143"/>
    </row>
    <row r="60" spans="13:13">
      <c r="M60" s="143"/>
    </row>
    <row r="61" spans="13:13">
      <c r="M61" s="143"/>
    </row>
    <row r="62" spans="13:13">
      <c r="M62" s="143"/>
    </row>
    <row r="63" spans="13:13">
      <c r="M63" s="143"/>
    </row>
    <row r="64" spans="13:13">
      <c r="M64" s="143"/>
    </row>
    <row r="65" spans="13:13">
      <c r="M65" s="143"/>
    </row>
    <row r="66" spans="13:13">
      <c r="M66" s="143"/>
    </row>
    <row r="67" spans="13:13">
      <c r="M67" s="143"/>
    </row>
    <row r="68" spans="13:13">
      <c r="M68" s="143"/>
    </row>
    <row r="69" spans="13:13">
      <c r="M69" s="143"/>
    </row>
    <row r="70" spans="13:13">
      <c r="M70" s="143"/>
    </row>
    <row r="71" spans="13:13">
      <c r="M71" s="143"/>
    </row>
    <row r="72" spans="13:13">
      <c r="M72" s="143"/>
    </row>
    <row r="73" spans="13:13">
      <c r="M73" s="143"/>
    </row>
    <row r="74" spans="13:13">
      <c r="M74" s="143"/>
    </row>
    <row r="75" spans="13:13">
      <c r="M75" s="143"/>
    </row>
    <row r="76" spans="13:13">
      <c r="M76" s="143"/>
    </row>
    <row r="77" spans="13:13">
      <c r="M77" s="143"/>
    </row>
    <row r="78" spans="13:13">
      <c r="M78" s="143"/>
    </row>
    <row r="79" spans="13:13">
      <c r="M79" s="143"/>
    </row>
    <row r="80" spans="13:13">
      <c r="M80" s="143"/>
    </row>
    <row r="81" spans="13:13">
      <c r="M81" s="143"/>
    </row>
    <row r="82" spans="13:13">
      <c r="M82" s="143"/>
    </row>
    <row r="83" spans="13:13">
      <c r="M83" s="143"/>
    </row>
    <row r="84" spans="13:13">
      <c r="M84" s="143"/>
    </row>
    <row r="85" spans="13:13">
      <c r="M85" s="143"/>
    </row>
    <row r="86" spans="13:13">
      <c r="M86" s="143"/>
    </row>
    <row r="87" spans="13:13">
      <c r="M87" s="143"/>
    </row>
    <row r="88" spans="13:13">
      <c r="M88" s="143"/>
    </row>
    <row r="89" spans="13:13">
      <c r="M89" s="143"/>
    </row>
    <row r="90" spans="13:13">
      <c r="M90" s="143"/>
    </row>
    <row r="91" spans="13:13">
      <c r="M91" s="143"/>
    </row>
    <row r="92" spans="13:13">
      <c r="M92" s="143"/>
    </row>
    <row r="93" spans="13:13">
      <c r="M93" s="143"/>
    </row>
    <row r="94" spans="13:13">
      <c r="M94" s="143"/>
    </row>
    <row r="95" spans="13:13">
      <c r="M95" s="143"/>
    </row>
    <row r="96" spans="13:13">
      <c r="M96" s="143"/>
    </row>
    <row r="97" spans="13:13">
      <c r="M97" s="143"/>
    </row>
    <row r="98" spans="13:13">
      <c r="M98" s="143"/>
    </row>
    <row r="99" spans="13:13">
      <c r="M99" s="143"/>
    </row>
    <row r="100" spans="13:13">
      <c r="M100" s="143"/>
    </row>
    <row r="101" spans="13:13">
      <c r="M101" s="143"/>
    </row>
    <row r="102" spans="13:13">
      <c r="M102" s="143"/>
    </row>
    <row r="103" spans="13:13">
      <c r="M103" s="143"/>
    </row>
    <row r="104" spans="13:13">
      <c r="M104" s="143"/>
    </row>
    <row r="105" spans="13:13">
      <c r="M105" s="143"/>
    </row>
    <row r="106" spans="13:13">
      <c r="M106" s="143"/>
    </row>
    <row r="107" spans="13:13">
      <c r="M107" s="143"/>
    </row>
    <row r="108" spans="13:13">
      <c r="M108" s="143"/>
    </row>
    <row r="109" spans="13:13">
      <c r="M109" s="143"/>
    </row>
    <row r="110" spans="13:13">
      <c r="M110" s="143"/>
    </row>
    <row r="111" spans="13:13">
      <c r="M111" s="143"/>
    </row>
    <row r="112" spans="13:13">
      <c r="M112" s="143"/>
    </row>
    <row r="113" spans="13:13">
      <c r="M113" s="143"/>
    </row>
    <row r="114" spans="13:13">
      <c r="M114" s="143"/>
    </row>
    <row r="115" spans="13:13">
      <c r="M115" s="143"/>
    </row>
    <row r="116" spans="13:13">
      <c r="M116" s="143"/>
    </row>
    <row r="117" spans="13:13">
      <c r="M117" s="143"/>
    </row>
    <row r="118" spans="13:13">
      <c r="M118" s="143"/>
    </row>
    <row r="119" spans="13:13">
      <c r="M119" s="143"/>
    </row>
    <row r="120" spans="13:13">
      <c r="M120" s="143"/>
    </row>
    <row r="121" spans="13:13">
      <c r="M121" s="143"/>
    </row>
    <row r="122" spans="13:13">
      <c r="M122" s="143"/>
    </row>
    <row r="123" spans="13:13">
      <c r="M123" s="143"/>
    </row>
    <row r="124" spans="13:13">
      <c r="M124" s="143"/>
    </row>
    <row r="125" spans="13:13">
      <c r="M125" s="143"/>
    </row>
    <row r="126" spans="13:13">
      <c r="M126" s="143"/>
    </row>
    <row r="127" spans="13:13">
      <c r="M127" s="143"/>
    </row>
    <row r="128" spans="13:13">
      <c r="M128" s="143"/>
    </row>
    <row r="129" spans="13:13">
      <c r="M129" s="143"/>
    </row>
    <row r="130" spans="13:13">
      <c r="M130" s="143"/>
    </row>
    <row r="131" spans="13:13">
      <c r="M131" s="143"/>
    </row>
    <row r="132" spans="13:13">
      <c r="M132" s="143"/>
    </row>
    <row r="133" spans="13:13">
      <c r="M133" s="143"/>
    </row>
    <row r="134" spans="13:13">
      <c r="M134" s="143"/>
    </row>
    <row r="135" spans="13:13">
      <c r="M135" s="143"/>
    </row>
    <row r="136" spans="13:13">
      <c r="M136" s="143"/>
    </row>
    <row r="137" spans="13:13">
      <c r="M137" s="143"/>
    </row>
    <row r="138" spans="13:13">
      <c r="M138" s="143"/>
    </row>
    <row r="139" spans="13:13">
      <c r="M139" s="143"/>
    </row>
    <row r="140" spans="13:13">
      <c r="M140" s="143"/>
    </row>
    <row r="141" spans="13:13">
      <c r="M141" s="143"/>
    </row>
    <row r="142" spans="13:13">
      <c r="M142" s="143"/>
    </row>
    <row r="143" spans="13:13">
      <c r="M143" s="143"/>
    </row>
    <row r="144" spans="13:13">
      <c r="M144" s="143"/>
    </row>
    <row r="145" spans="13:13">
      <c r="M145" s="143"/>
    </row>
    <row r="146" spans="13:13">
      <c r="M146" s="143"/>
    </row>
    <row r="147" spans="13:13">
      <c r="M147" s="143"/>
    </row>
    <row r="148" spans="13:13">
      <c r="M148" s="143"/>
    </row>
    <row r="149" spans="13:13">
      <c r="M149" s="143"/>
    </row>
    <row r="150" spans="13:13">
      <c r="M150" s="143"/>
    </row>
    <row r="151" spans="13:13">
      <c r="M151" s="143"/>
    </row>
    <row r="152" spans="13:13">
      <c r="M152" s="143"/>
    </row>
    <row r="153" spans="13:13">
      <c r="M153" s="143"/>
    </row>
    <row r="154" spans="13:13">
      <c r="M154" s="143"/>
    </row>
    <row r="155" spans="13:13">
      <c r="M155" s="143"/>
    </row>
    <row r="156" spans="13:13">
      <c r="M156" s="143"/>
    </row>
    <row r="157" spans="13:13">
      <c r="M157" s="143"/>
    </row>
    <row r="158" spans="13:13">
      <c r="M158" s="143"/>
    </row>
    <row r="159" spans="13:13">
      <c r="M159" s="143"/>
    </row>
    <row r="160" spans="13:13">
      <c r="M160" s="143"/>
    </row>
    <row r="161" spans="13:13">
      <c r="M161" s="143"/>
    </row>
    <row r="162" spans="13:13">
      <c r="M162" s="143"/>
    </row>
    <row r="163" spans="13:13">
      <c r="M163" s="143"/>
    </row>
    <row r="164" spans="13:13">
      <c r="M164" s="143"/>
    </row>
    <row r="165" spans="13:13">
      <c r="M165" s="143"/>
    </row>
    <row r="166" spans="13:13">
      <c r="M166" s="143"/>
    </row>
    <row r="167" spans="13:13">
      <c r="M167" s="143"/>
    </row>
    <row r="168" spans="13:13">
      <c r="M168" s="143"/>
    </row>
    <row r="169" spans="13:13">
      <c r="M169" s="143"/>
    </row>
    <row r="170" spans="13:13">
      <c r="M170" s="143"/>
    </row>
    <row r="171" spans="13:13">
      <c r="M171" s="143"/>
    </row>
    <row r="172" spans="13:13">
      <c r="M172" s="143"/>
    </row>
    <row r="173" spans="13:13">
      <c r="M173" s="143"/>
    </row>
    <row r="174" spans="13:13">
      <c r="M174" s="143"/>
    </row>
    <row r="175" spans="13:13">
      <c r="M175" s="143"/>
    </row>
    <row r="176" spans="13:13">
      <c r="M176" s="143"/>
    </row>
    <row r="177" spans="13:13">
      <c r="M177" s="143"/>
    </row>
  </sheetData>
  <autoFilter ref="A11:L40"/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5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A11:L56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3"/>
      <headerFooter alignWithMargins="0">
        <oddFooter>Страница &amp;P из &amp;N</oddFooter>
      </headerFooter>
      <autoFilter ref="A11:L59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4"/>
      <headerFooter alignWithMargins="0">
        <oddFooter>Страница &amp;P из &amp;N</oddFooter>
      </headerFooter>
      <autoFilter ref="A11:L59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48"/>
    </customSheetView>
  </customSheetViews>
  <mergeCells count="2">
    <mergeCell ref="B8:C8"/>
    <mergeCell ref="D8:L8"/>
  </mergeCells>
  <phoneticPr fontId="12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8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626"/>
  <sheetViews>
    <sheetView zoomScale="85" zoomScaleNormal="85" workbookViewId="0">
      <pane xSplit="13" ySplit="11" topLeftCell="N591" activePane="bottomRight" state="frozen"/>
      <selection pane="topRight" activeCell="N1" sqref="N1"/>
      <selection pane="bottomLeft" activeCell="A12" sqref="A12"/>
      <selection pane="bottomRight"/>
    </sheetView>
  </sheetViews>
  <sheetFormatPr defaultRowHeight="12.75" outlineLevelRow="2"/>
  <cols>
    <col min="1" max="1" width="17.85546875" style="37" customWidth="1"/>
    <col min="2" max="2" width="11" style="4" customWidth="1"/>
    <col min="3" max="3" width="109" style="3" customWidth="1"/>
    <col min="4" max="4" width="10.5703125" style="3" customWidth="1"/>
    <col min="5" max="5" width="12" style="97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238</v>
      </c>
      <c r="E1" s="202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100</v>
      </c>
      <c r="E2" s="202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94</v>
      </c>
      <c r="E3" s="202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202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</row>
    <row r="6" spans="1:21" ht="18">
      <c r="B6" s="3"/>
      <c r="D6" s="458" t="s">
        <v>1024</v>
      </c>
      <c r="E6" s="456"/>
      <c r="F6" s="457"/>
      <c r="G6" s="457"/>
      <c r="H6" s="457"/>
      <c r="I6" s="457"/>
      <c r="J6" s="457"/>
      <c r="K6" s="457"/>
      <c r="L6" s="457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202"/>
      <c r="F7" s="9"/>
      <c r="G7" s="9"/>
      <c r="H7" s="9"/>
      <c r="I7" s="9"/>
      <c r="J7" s="9"/>
      <c r="K7" s="9"/>
      <c r="L7" s="9"/>
    </row>
    <row r="8" spans="1:21" s="6" customFormat="1">
      <c r="A8" s="39"/>
      <c r="B8" s="721" t="str">
        <f>'Полный прайс-лист'!B8:C8</f>
        <v>Прайс-лист Розница № 10(Н) от 13 ноября 2017 г.</v>
      </c>
      <c r="C8" s="721"/>
      <c r="D8" s="718"/>
      <c r="E8" s="719"/>
      <c r="F8" s="719"/>
      <c r="G8" s="719"/>
      <c r="H8" s="719"/>
      <c r="I8" s="719"/>
      <c r="J8" s="719"/>
      <c r="K8" s="719"/>
      <c r="L8" s="720"/>
    </row>
    <row r="9" spans="1:21" s="12" customFormat="1" ht="17.25" customHeight="1">
      <c r="A9" s="53"/>
      <c r="B9" s="22"/>
      <c r="C9" s="22"/>
      <c r="D9" s="23"/>
      <c r="E9" s="203"/>
      <c r="F9" s="23"/>
      <c r="G9" s="23"/>
      <c r="H9" s="23"/>
      <c r="I9" s="23"/>
      <c r="J9" s="23"/>
      <c r="K9" s="23"/>
      <c r="L9" s="23"/>
      <c r="M9" s="139"/>
    </row>
    <row r="10" spans="1:21" s="13" customFormat="1" ht="42" customHeight="1">
      <c r="A10" s="54"/>
      <c r="B10" s="24"/>
      <c r="C10" s="24"/>
      <c r="D10" s="25"/>
      <c r="E10" s="204"/>
      <c r="F10" s="25"/>
      <c r="G10" s="25"/>
      <c r="H10" s="25"/>
      <c r="I10" s="25"/>
      <c r="J10" s="25"/>
      <c r="K10" s="25"/>
      <c r="L10" s="25"/>
      <c r="M10" s="140"/>
    </row>
    <row r="11" spans="1:21" s="16" customFormat="1" ht="65.25" customHeight="1">
      <c r="A11" s="14" t="s">
        <v>432</v>
      </c>
      <c r="B11" s="14" t="s">
        <v>141</v>
      </c>
      <c r="C11" s="14" t="s">
        <v>142</v>
      </c>
      <c r="D11" s="14" t="s">
        <v>6</v>
      </c>
      <c r="E11" s="15" t="s">
        <v>143</v>
      </c>
      <c r="F11" s="15"/>
      <c r="G11" s="15"/>
      <c r="H11" s="15"/>
      <c r="I11" s="15"/>
      <c r="J11" s="15"/>
      <c r="K11" s="15"/>
      <c r="L11" s="15"/>
      <c r="M11" s="15" t="s">
        <v>154</v>
      </c>
      <c r="N11" s="38"/>
      <c r="O11" s="38"/>
      <c r="P11" s="38"/>
      <c r="Q11" s="38"/>
      <c r="R11" s="38"/>
      <c r="S11" s="38"/>
      <c r="T11" s="38"/>
      <c r="U11" s="38"/>
    </row>
    <row r="12" spans="1:21" s="6" customFormat="1" ht="18">
      <c r="A12" s="39"/>
      <c r="B12" s="773" t="s">
        <v>28</v>
      </c>
      <c r="C12" s="774"/>
      <c r="D12" s="774"/>
      <c r="E12" s="20"/>
      <c r="F12" s="20"/>
      <c r="G12" s="21"/>
      <c r="H12" s="20"/>
      <c r="I12" s="11"/>
      <c r="J12" s="20"/>
      <c r="K12" s="20"/>
      <c r="L12" s="20"/>
      <c r="M12" s="11"/>
      <c r="N12" s="40"/>
      <c r="O12" s="40"/>
      <c r="P12" s="40"/>
      <c r="Q12" s="40"/>
      <c r="R12" s="40"/>
      <c r="S12" s="40"/>
      <c r="T12" s="40"/>
      <c r="U12" s="40"/>
    </row>
    <row r="13" spans="1:21" s="6" customFormat="1" ht="15.75">
      <c r="A13" s="39"/>
      <c r="B13" s="433" t="s">
        <v>1256</v>
      </c>
      <c r="C13" s="355"/>
      <c r="D13" s="55"/>
      <c r="E13" s="20"/>
      <c r="F13" s="20"/>
      <c r="G13" s="20"/>
      <c r="H13" s="20"/>
      <c r="I13" s="11"/>
      <c r="J13" s="20"/>
      <c r="K13" s="20"/>
      <c r="L13" s="20"/>
      <c r="M13" s="11"/>
      <c r="N13" s="138"/>
      <c r="O13" s="12"/>
      <c r="P13" s="12"/>
      <c r="Q13" s="12"/>
      <c r="R13" s="12"/>
      <c r="S13" s="12"/>
      <c r="T13" s="12"/>
      <c r="U13" s="12"/>
    </row>
    <row r="14" spans="1:21" s="6" customFormat="1">
      <c r="A14" s="39"/>
      <c r="B14" s="633">
        <v>138153</v>
      </c>
      <c r="C14" s="355" t="s">
        <v>1257</v>
      </c>
      <c r="D14" s="55" t="s">
        <v>269</v>
      </c>
      <c r="E14" s="20">
        <v>222</v>
      </c>
      <c r="F14" s="20"/>
      <c r="G14" s="20"/>
      <c r="H14" s="20"/>
      <c r="I14" s="11"/>
      <c r="J14" s="20"/>
      <c r="K14" s="20"/>
      <c r="L14" s="20"/>
      <c r="M14" s="11"/>
      <c r="N14" s="138"/>
      <c r="O14" s="12"/>
      <c r="P14" s="12"/>
      <c r="Q14" s="12"/>
      <c r="R14" s="12"/>
      <c r="S14" s="12"/>
      <c r="T14" s="12"/>
      <c r="U14" s="12"/>
    </row>
    <row r="15" spans="1:21" s="6" customFormat="1">
      <c r="A15" s="39"/>
      <c r="B15" s="633">
        <v>138327</v>
      </c>
      <c r="C15" s="355" t="s">
        <v>1258</v>
      </c>
      <c r="D15" s="55" t="s">
        <v>269</v>
      </c>
      <c r="E15" s="20">
        <v>222</v>
      </c>
      <c r="F15" s="20"/>
      <c r="G15" s="20"/>
      <c r="H15" s="20"/>
      <c r="I15" s="11"/>
      <c r="J15" s="20"/>
      <c r="K15" s="20"/>
      <c r="L15" s="20"/>
      <c r="M15" s="11"/>
      <c r="N15" s="138"/>
      <c r="O15" s="12"/>
      <c r="P15" s="12"/>
      <c r="Q15" s="12"/>
      <c r="R15" s="12"/>
      <c r="S15" s="12"/>
      <c r="T15" s="12"/>
      <c r="U15" s="12"/>
    </row>
    <row r="16" spans="1:21" s="6" customFormat="1" ht="18">
      <c r="A16" s="39"/>
      <c r="B16" s="433" t="s">
        <v>929</v>
      </c>
      <c r="C16" s="428"/>
      <c r="D16" s="428"/>
      <c r="E16" s="20"/>
      <c r="F16" s="20"/>
      <c r="G16" s="21"/>
      <c r="H16" s="20"/>
      <c r="I16" s="11"/>
      <c r="J16" s="20"/>
      <c r="K16" s="20"/>
      <c r="L16" s="20"/>
      <c r="M16" s="11"/>
      <c r="N16" s="138"/>
      <c r="O16" s="12"/>
      <c r="P16" s="12"/>
      <c r="Q16" s="12"/>
      <c r="R16" s="12"/>
      <c r="S16" s="12"/>
      <c r="T16" s="12"/>
      <c r="U16" s="12"/>
    </row>
    <row r="17" spans="1:21" s="6" customFormat="1">
      <c r="A17" s="39" t="s">
        <v>429</v>
      </c>
      <c r="B17" s="80">
        <v>131779</v>
      </c>
      <c r="C17" s="355" t="s">
        <v>873</v>
      </c>
      <c r="D17" s="156" t="s">
        <v>363</v>
      </c>
      <c r="E17" s="20">
        <v>12490</v>
      </c>
      <c r="F17" s="20"/>
      <c r="G17" s="20"/>
      <c r="H17" s="20"/>
      <c r="I17" s="11"/>
      <c r="J17" s="20"/>
      <c r="K17" s="20"/>
      <c r="L17" s="20"/>
      <c r="M17" s="11"/>
      <c r="N17" s="138"/>
      <c r="O17" s="12"/>
      <c r="P17" s="12"/>
      <c r="Q17" s="12"/>
      <c r="R17" s="12"/>
      <c r="S17" s="12"/>
      <c r="T17" s="12"/>
      <c r="U17" s="12"/>
    </row>
    <row r="18" spans="1:21" s="6" customFormat="1">
      <c r="A18" s="39" t="s">
        <v>429</v>
      </c>
      <c r="B18" s="80">
        <v>138583</v>
      </c>
      <c r="C18" s="355" t="s">
        <v>932</v>
      </c>
      <c r="D18" s="156" t="s">
        <v>363</v>
      </c>
      <c r="E18" s="20">
        <v>15500</v>
      </c>
      <c r="F18" s="20"/>
      <c r="G18" s="20"/>
      <c r="H18" s="20"/>
      <c r="I18" s="11"/>
      <c r="J18" s="20"/>
      <c r="K18" s="20"/>
      <c r="L18" s="20"/>
      <c r="M18" s="11"/>
      <c r="N18" s="138"/>
      <c r="O18" s="12"/>
      <c r="P18" s="12"/>
      <c r="Q18" s="12"/>
      <c r="R18" s="12"/>
      <c r="S18" s="12"/>
      <c r="T18" s="12"/>
      <c r="U18" s="12"/>
    </row>
    <row r="19" spans="1:21" s="6" customFormat="1" ht="15.75">
      <c r="A19" s="39"/>
      <c r="B19" s="433" t="s">
        <v>359</v>
      </c>
      <c r="C19" s="355"/>
      <c r="D19" s="156"/>
      <c r="E19" s="20"/>
      <c r="F19" s="20"/>
      <c r="G19" s="20"/>
      <c r="H19" s="20"/>
      <c r="I19" s="11"/>
      <c r="J19" s="20"/>
      <c r="K19" s="20"/>
      <c r="L19" s="20"/>
      <c r="M19" s="11"/>
      <c r="N19" s="138"/>
      <c r="O19" s="12"/>
      <c r="P19" s="12"/>
      <c r="Q19" s="12"/>
      <c r="R19" s="12"/>
      <c r="S19" s="12"/>
      <c r="T19" s="12"/>
      <c r="U19" s="12"/>
    </row>
    <row r="20" spans="1:21" s="6" customFormat="1">
      <c r="A20" s="39"/>
      <c r="B20" s="111">
        <v>134798</v>
      </c>
      <c r="C20" s="355" t="s">
        <v>1234</v>
      </c>
      <c r="D20" s="55" t="s">
        <v>269</v>
      </c>
      <c r="E20" s="20">
        <v>255</v>
      </c>
      <c r="F20" s="20"/>
      <c r="G20" s="20"/>
      <c r="H20" s="20"/>
      <c r="I20" s="11"/>
      <c r="J20" s="20"/>
      <c r="K20" s="20"/>
      <c r="L20" s="20"/>
      <c r="M20" s="11"/>
      <c r="N20" s="138"/>
      <c r="O20" s="12"/>
      <c r="P20" s="12"/>
      <c r="Q20" s="12"/>
      <c r="R20" s="12"/>
      <c r="S20" s="12"/>
      <c r="T20" s="12"/>
      <c r="U20" s="12"/>
    </row>
    <row r="21" spans="1:21" s="6" customFormat="1" ht="15.75">
      <c r="A21" s="39"/>
      <c r="B21" s="433" t="s">
        <v>933</v>
      </c>
      <c r="C21" s="355"/>
      <c r="D21" s="156"/>
      <c r="E21" s="20"/>
      <c r="F21" s="20"/>
      <c r="G21" s="20"/>
      <c r="H21" s="20"/>
      <c r="I21" s="11"/>
      <c r="J21" s="20"/>
      <c r="K21" s="20"/>
      <c r="L21" s="20"/>
      <c r="M21" s="11"/>
      <c r="N21" s="138"/>
      <c r="O21" s="12"/>
      <c r="P21" s="12"/>
      <c r="Q21" s="12"/>
      <c r="R21" s="12"/>
      <c r="S21" s="12"/>
      <c r="T21" s="12"/>
      <c r="U21" s="12"/>
    </row>
    <row r="22" spans="1:21" s="6" customFormat="1">
      <c r="A22" s="39"/>
      <c r="B22" s="107" t="s">
        <v>268</v>
      </c>
      <c r="C22" s="107"/>
      <c r="D22" s="107"/>
      <c r="E22" s="20"/>
      <c r="F22" s="87"/>
      <c r="G22" s="87"/>
      <c r="H22" s="87"/>
      <c r="I22" s="11"/>
      <c r="J22" s="20"/>
      <c r="K22" s="20"/>
      <c r="L22" s="20"/>
      <c r="M22" s="58"/>
      <c r="N22" s="40"/>
      <c r="O22" s="40"/>
      <c r="P22" s="40"/>
      <c r="Q22" s="40"/>
      <c r="R22" s="40"/>
      <c r="S22" s="40"/>
      <c r="T22" s="40"/>
      <c r="U22" s="40"/>
    </row>
    <row r="23" spans="1:21" outlineLevel="1">
      <c r="A23" s="39"/>
      <c r="B23" s="80">
        <v>112088</v>
      </c>
      <c r="C23" s="106" t="s">
        <v>73</v>
      </c>
      <c r="D23" s="55" t="s">
        <v>269</v>
      </c>
      <c r="E23" s="20">
        <v>234</v>
      </c>
      <c r="F23" s="120"/>
      <c r="G23" s="119"/>
      <c r="H23" s="119"/>
      <c r="I23" s="60"/>
      <c r="J23" s="109"/>
      <c r="K23" s="109"/>
      <c r="L23" s="109"/>
      <c r="M23" s="58"/>
      <c r="N23" s="133"/>
    </row>
    <row r="24" spans="1:21" outlineLevel="1">
      <c r="A24" s="39"/>
      <c r="B24" s="80">
        <v>112089</v>
      </c>
      <c r="C24" s="106" t="s">
        <v>270</v>
      </c>
      <c r="D24" s="55" t="s">
        <v>269</v>
      </c>
      <c r="E24" s="20">
        <v>234</v>
      </c>
      <c r="F24" s="120"/>
      <c r="G24" s="119"/>
      <c r="H24" s="119"/>
      <c r="I24" s="60"/>
      <c r="J24" s="77"/>
      <c r="K24" s="77"/>
      <c r="L24" s="77"/>
      <c r="M24" s="58"/>
      <c r="N24" s="133"/>
    </row>
    <row r="25" spans="1:21" outlineLevel="1">
      <c r="A25" s="39"/>
      <c r="B25" s="80">
        <v>112090</v>
      </c>
      <c r="C25" s="106" t="s">
        <v>271</v>
      </c>
      <c r="D25" s="55" t="s">
        <v>269</v>
      </c>
      <c r="E25" s="20">
        <v>292.90811121000002</v>
      </c>
      <c r="F25" s="119"/>
      <c r="G25" s="119"/>
      <c r="H25" s="119"/>
      <c r="I25" s="60"/>
      <c r="J25" s="87"/>
      <c r="K25" s="87"/>
      <c r="L25" s="87"/>
      <c r="M25" s="78"/>
      <c r="N25" s="133"/>
    </row>
    <row r="26" spans="1:21" outlineLevel="1">
      <c r="A26" s="39"/>
      <c r="B26" s="80">
        <v>112091</v>
      </c>
      <c r="C26" s="106" t="s">
        <v>272</v>
      </c>
      <c r="D26" s="55" t="s">
        <v>269</v>
      </c>
      <c r="E26" s="20">
        <v>292.90811121000002</v>
      </c>
      <c r="F26" s="119"/>
      <c r="G26" s="119"/>
      <c r="H26" s="119"/>
      <c r="I26" s="60"/>
      <c r="J26" s="77"/>
      <c r="K26" s="77"/>
      <c r="L26" s="77"/>
      <c r="M26" s="108"/>
      <c r="N26" s="133"/>
    </row>
    <row r="27" spans="1:21" outlineLevel="1">
      <c r="A27" s="39"/>
      <c r="B27" s="80">
        <v>112094</v>
      </c>
      <c r="C27" s="106" t="s">
        <v>273</v>
      </c>
      <c r="D27" s="55" t="s">
        <v>269</v>
      </c>
      <c r="E27" s="20">
        <v>342.12337087500003</v>
      </c>
      <c r="F27" s="119"/>
      <c r="G27" s="119"/>
      <c r="H27" s="119"/>
      <c r="I27" s="60"/>
      <c r="J27" s="122"/>
      <c r="K27" s="87"/>
      <c r="L27" s="87"/>
      <c r="M27" s="108"/>
      <c r="N27" s="133"/>
    </row>
    <row r="28" spans="1:21" outlineLevel="1">
      <c r="A28" s="39"/>
      <c r="B28" s="80">
        <v>125293</v>
      </c>
      <c r="C28" s="106" t="s">
        <v>480</v>
      </c>
      <c r="D28" s="55" t="s">
        <v>269</v>
      </c>
      <c r="E28" s="20">
        <v>342.12337087500003</v>
      </c>
      <c r="F28" s="119"/>
      <c r="G28" s="119"/>
      <c r="H28" s="119"/>
      <c r="I28" s="60"/>
      <c r="J28" s="122"/>
      <c r="K28" s="87"/>
      <c r="L28" s="87"/>
      <c r="M28" s="108"/>
      <c r="N28" s="133"/>
    </row>
    <row r="29" spans="1:21" outlineLevel="1">
      <c r="A29" s="39"/>
      <c r="B29" s="80">
        <v>125294</v>
      </c>
      <c r="C29" s="106" t="s">
        <v>596</v>
      </c>
      <c r="D29" s="55" t="s">
        <v>269</v>
      </c>
      <c r="E29" s="20">
        <v>362.90230762500005</v>
      </c>
      <c r="F29" s="119"/>
      <c r="G29" s="119"/>
      <c r="H29" s="119"/>
      <c r="I29" s="60"/>
      <c r="J29" s="122"/>
      <c r="K29" s="87"/>
      <c r="L29" s="87"/>
      <c r="M29" s="108"/>
      <c r="N29" s="133"/>
    </row>
    <row r="30" spans="1:21" outlineLevel="1">
      <c r="A30" s="39"/>
      <c r="B30" s="80">
        <v>125295</v>
      </c>
      <c r="C30" s="106" t="s">
        <v>597</v>
      </c>
      <c r="D30" s="55" t="s">
        <v>269</v>
      </c>
      <c r="E30" s="20">
        <v>362.90230762500005</v>
      </c>
      <c r="F30" s="119"/>
      <c r="G30" s="119"/>
      <c r="H30" s="119"/>
      <c r="I30" s="60"/>
      <c r="J30" s="122"/>
      <c r="K30" s="87"/>
      <c r="L30" s="87"/>
      <c r="M30" s="108"/>
      <c r="N30" s="133"/>
    </row>
    <row r="31" spans="1:21" outlineLevel="1">
      <c r="A31" s="39"/>
      <c r="B31" s="80">
        <v>112093</v>
      </c>
      <c r="C31" s="106" t="s">
        <v>72</v>
      </c>
      <c r="D31" s="55" t="s">
        <v>269</v>
      </c>
      <c r="E31" s="20">
        <v>327.88963350000006</v>
      </c>
      <c r="F31" s="119"/>
      <c r="G31" s="119"/>
      <c r="H31" s="119"/>
      <c r="I31" s="60"/>
      <c r="J31" s="122"/>
      <c r="K31" s="87"/>
      <c r="L31" s="87"/>
      <c r="M31" s="108"/>
      <c r="N31" s="133"/>
    </row>
    <row r="32" spans="1:21" outlineLevel="1">
      <c r="A32" s="39"/>
      <c r="B32" s="80">
        <v>125296</v>
      </c>
      <c r="C32" s="106" t="s">
        <v>481</v>
      </c>
      <c r="D32" s="55" t="s">
        <v>269</v>
      </c>
      <c r="E32" s="20">
        <v>327.88963350000006</v>
      </c>
      <c r="F32" s="119"/>
      <c r="G32" s="119"/>
      <c r="H32" s="119"/>
      <c r="I32" s="60"/>
      <c r="J32" s="122"/>
      <c r="K32" s="87"/>
      <c r="L32" s="87"/>
      <c r="M32" s="108"/>
      <c r="N32" s="133"/>
    </row>
    <row r="33" spans="1:14" outlineLevel="1">
      <c r="A33" s="39"/>
      <c r="B33" s="80">
        <v>125297</v>
      </c>
      <c r="C33" s="106" t="s">
        <v>482</v>
      </c>
      <c r="D33" s="55" t="s">
        <v>269</v>
      </c>
      <c r="E33" s="20">
        <v>350.55756449999996</v>
      </c>
      <c r="F33" s="119"/>
      <c r="G33" s="119"/>
      <c r="H33" s="119"/>
      <c r="I33" s="60"/>
      <c r="J33" s="122"/>
      <c r="K33" s="87"/>
      <c r="L33" s="87"/>
      <c r="M33" s="108"/>
      <c r="N33" s="133"/>
    </row>
    <row r="34" spans="1:14" outlineLevel="1">
      <c r="A34" s="39"/>
      <c r="B34" s="80">
        <v>125298</v>
      </c>
      <c r="C34" s="106" t="s">
        <v>598</v>
      </c>
      <c r="D34" s="55" t="s">
        <v>269</v>
      </c>
      <c r="E34" s="20">
        <v>350.55756449999996</v>
      </c>
      <c r="F34" s="119"/>
      <c r="G34" s="119"/>
      <c r="H34" s="119"/>
      <c r="I34" s="60"/>
      <c r="J34" s="122"/>
      <c r="K34" s="87"/>
      <c r="L34" s="87"/>
      <c r="M34" s="108"/>
      <c r="N34" s="133"/>
    </row>
    <row r="35" spans="1:14" outlineLevel="1">
      <c r="A35" s="39"/>
      <c r="B35" s="80">
        <v>125299</v>
      </c>
      <c r="C35" s="106" t="s">
        <v>483</v>
      </c>
      <c r="D35" s="55" t="s">
        <v>269</v>
      </c>
      <c r="E35" s="20">
        <v>429.89532300000002</v>
      </c>
      <c r="F35" s="119"/>
      <c r="G35" s="119"/>
      <c r="H35" s="119"/>
      <c r="I35" s="60"/>
      <c r="J35" s="122"/>
      <c r="K35" s="87"/>
      <c r="L35" s="87"/>
      <c r="M35" s="108"/>
      <c r="N35" s="133"/>
    </row>
    <row r="36" spans="1:14" outlineLevel="1">
      <c r="A36" s="39"/>
      <c r="B36" s="80">
        <v>125300</v>
      </c>
      <c r="C36" s="106" t="s">
        <v>484</v>
      </c>
      <c r="D36" s="55" t="s">
        <v>269</v>
      </c>
      <c r="E36" s="20">
        <v>429.89532300000002</v>
      </c>
      <c r="F36" s="119"/>
      <c r="G36" s="119"/>
      <c r="H36" s="119"/>
      <c r="I36" s="60"/>
      <c r="J36" s="122"/>
      <c r="K36" s="87"/>
      <c r="L36" s="87"/>
      <c r="M36" s="108"/>
      <c r="N36" s="133"/>
    </row>
    <row r="37" spans="1:14" outlineLevel="1">
      <c r="A37" s="39"/>
      <c r="B37" s="80">
        <v>125301</v>
      </c>
      <c r="C37" s="106" t="s">
        <v>599</v>
      </c>
      <c r="D37" s="55" t="s">
        <v>269</v>
      </c>
      <c r="E37" s="20">
        <v>452.56325400000003</v>
      </c>
      <c r="F37" s="119"/>
      <c r="G37" s="119"/>
      <c r="H37" s="119"/>
      <c r="I37" s="60"/>
      <c r="J37" s="122"/>
      <c r="K37" s="87"/>
      <c r="L37" s="87"/>
      <c r="M37" s="108"/>
      <c r="N37" s="133"/>
    </row>
    <row r="38" spans="1:14" outlineLevel="1">
      <c r="A38" s="39"/>
      <c r="B38" s="80">
        <v>125302</v>
      </c>
      <c r="C38" s="106" t="s">
        <v>600</v>
      </c>
      <c r="D38" s="55" t="s">
        <v>269</v>
      </c>
      <c r="E38" s="20">
        <v>452.56325400000003</v>
      </c>
      <c r="F38" s="119"/>
      <c r="G38" s="119"/>
      <c r="H38" s="119"/>
      <c r="I38" s="60"/>
      <c r="J38" s="122"/>
      <c r="K38" s="87"/>
      <c r="L38" s="87"/>
      <c r="M38" s="108"/>
      <c r="N38" s="133"/>
    </row>
    <row r="39" spans="1:14">
      <c r="A39" s="39"/>
      <c r="B39" s="261" t="s">
        <v>485</v>
      </c>
      <c r="C39" s="261"/>
      <c r="D39" s="55"/>
      <c r="E39" s="20"/>
      <c r="F39" s="119"/>
      <c r="G39" s="119"/>
      <c r="H39" s="119"/>
      <c r="I39" s="60"/>
      <c r="J39" s="122"/>
      <c r="K39" s="87"/>
      <c r="L39" s="87"/>
      <c r="M39" s="108"/>
      <c r="N39" s="133"/>
    </row>
    <row r="40" spans="1:14" outlineLevel="1">
      <c r="A40" s="39"/>
      <c r="B40" s="80">
        <v>125304</v>
      </c>
      <c r="C40" s="232" t="s">
        <v>601</v>
      </c>
      <c r="D40" s="55" t="s">
        <v>269</v>
      </c>
      <c r="E40" s="20">
        <v>243</v>
      </c>
      <c r="F40" s="119"/>
      <c r="G40" s="119"/>
      <c r="H40" s="119"/>
      <c r="I40" s="60"/>
      <c r="J40" s="122"/>
      <c r="K40" s="87"/>
      <c r="L40" s="87"/>
      <c r="M40" s="108"/>
      <c r="N40" s="133"/>
    </row>
    <row r="41" spans="1:14" outlineLevel="1">
      <c r="A41" s="39"/>
      <c r="B41" s="80">
        <v>125929</v>
      </c>
      <c r="C41" s="232" t="s">
        <v>486</v>
      </c>
      <c r="D41" s="55" t="s">
        <v>269</v>
      </c>
      <c r="E41" s="20">
        <v>243</v>
      </c>
      <c r="F41" s="119"/>
      <c r="G41" s="119"/>
      <c r="H41" s="119"/>
      <c r="I41" s="60"/>
      <c r="J41" s="122"/>
      <c r="K41" s="87"/>
      <c r="L41" s="87"/>
      <c r="M41" s="108"/>
      <c r="N41" s="133"/>
    </row>
    <row r="42" spans="1:14" outlineLevel="1">
      <c r="A42" s="39"/>
      <c r="B42" s="80">
        <v>125932</v>
      </c>
      <c r="C42" s="232" t="s">
        <v>487</v>
      </c>
      <c r="D42" s="55" t="s">
        <v>269</v>
      </c>
      <c r="E42" s="20">
        <v>311.64825977999999</v>
      </c>
      <c r="F42" s="119"/>
      <c r="G42" s="119"/>
      <c r="H42" s="119"/>
      <c r="I42" s="60"/>
      <c r="J42" s="122"/>
      <c r="K42" s="87"/>
      <c r="L42" s="87"/>
      <c r="M42" s="108"/>
      <c r="N42" s="133"/>
    </row>
    <row r="43" spans="1:14" outlineLevel="1">
      <c r="A43" s="39"/>
      <c r="B43" s="80"/>
      <c r="C43" s="232" t="s">
        <v>488</v>
      </c>
      <c r="D43" s="55" t="s">
        <v>269</v>
      </c>
      <c r="E43" s="20">
        <v>311.64825977999999</v>
      </c>
      <c r="F43" s="119"/>
      <c r="G43" s="119"/>
      <c r="H43" s="119"/>
      <c r="I43" s="60"/>
      <c r="J43" s="122"/>
      <c r="K43" s="87"/>
      <c r="L43" s="87"/>
      <c r="M43" s="108"/>
      <c r="N43" s="133"/>
    </row>
    <row r="44" spans="1:14" outlineLevel="1">
      <c r="A44" s="39"/>
      <c r="B44" s="80">
        <v>125934</v>
      </c>
      <c r="C44" s="232" t="s">
        <v>489</v>
      </c>
      <c r="D44" s="55" t="s">
        <v>269</v>
      </c>
      <c r="E44" s="20">
        <v>368.91461177999997</v>
      </c>
      <c r="F44" s="119"/>
      <c r="G44" s="119"/>
      <c r="H44" s="119"/>
      <c r="I44" s="60"/>
      <c r="J44" s="122"/>
      <c r="K44" s="87"/>
      <c r="L44" s="87"/>
      <c r="M44" s="108"/>
      <c r="N44" s="133"/>
    </row>
    <row r="45" spans="1:14" outlineLevel="1">
      <c r="A45" s="39"/>
      <c r="B45" s="80"/>
      <c r="C45" s="232" t="s">
        <v>490</v>
      </c>
      <c r="D45" s="55" t="s">
        <v>269</v>
      </c>
      <c r="E45" s="20">
        <v>368.91461177999997</v>
      </c>
      <c r="F45" s="119"/>
      <c r="G45" s="119"/>
      <c r="H45" s="119"/>
      <c r="I45" s="60"/>
      <c r="J45" s="122"/>
      <c r="K45" s="87"/>
      <c r="L45" s="87"/>
      <c r="M45" s="108"/>
      <c r="N45" s="133"/>
    </row>
    <row r="46" spans="1:14" outlineLevel="1">
      <c r="A46" s="39"/>
      <c r="B46" s="80"/>
      <c r="C46" s="232" t="s">
        <v>491</v>
      </c>
      <c r="D46" s="55" t="s">
        <v>269</v>
      </c>
      <c r="E46" s="20">
        <v>333.12314177999997</v>
      </c>
      <c r="F46" s="119"/>
      <c r="G46" s="119"/>
      <c r="H46" s="119"/>
      <c r="I46" s="60"/>
      <c r="J46" s="122"/>
      <c r="K46" s="87"/>
      <c r="L46" s="87"/>
      <c r="M46" s="108"/>
      <c r="N46" s="133"/>
    </row>
    <row r="47" spans="1:14" outlineLevel="1">
      <c r="A47" s="39"/>
      <c r="B47" s="80"/>
      <c r="C47" s="232" t="s">
        <v>492</v>
      </c>
      <c r="D47" s="55" t="s">
        <v>269</v>
      </c>
      <c r="E47" s="20">
        <v>333.12314177999997</v>
      </c>
      <c r="F47" s="119"/>
      <c r="G47" s="119"/>
      <c r="H47" s="119"/>
      <c r="I47" s="60"/>
      <c r="J47" s="122"/>
      <c r="K47" s="87"/>
      <c r="L47" s="87"/>
      <c r="M47" s="108"/>
      <c r="N47" s="133"/>
    </row>
    <row r="48" spans="1:14" outlineLevel="1">
      <c r="A48" s="39"/>
      <c r="B48" s="80"/>
      <c r="C48" s="232" t="s">
        <v>493</v>
      </c>
      <c r="D48" s="55" t="s">
        <v>269</v>
      </c>
      <c r="E48" s="20">
        <v>354.59802378000006</v>
      </c>
      <c r="F48" s="119"/>
      <c r="G48" s="119"/>
      <c r="H48" s="119"/>
      <c r="I48" s="60"/>
      <c r="J48" s="122"/>
      <c r="K48" s="87"/>
      <c r="L48" s="87"/>
      <c r="M48" s="108"/>
      <c r="N48" s="133"/>
    </row>
    <row r="49" spans="1:14" outlineLevel="1">
      <c r="A49" s="39"/>
      <c r="B49" s="80"/>
      <c r="C49" s="232" t="s">
        <v>494</v>
      </c>
      <c r="D49" s="55" t="s">
        <v>269</v>
      </c>
      <c r="E49" s="20">
        <v>354.59802378000006</v>
      </c>
      <c r="F49" s="119"/>
      <c r="G49" s="119"/>
      <c r="H49" s="119"/>
      <c r="I49" s="60"/>
      <c r="J49" s="122"/>
      <c r="K49" s="87"/>
      <c r="L49" s="87"/>
      <c r="M49" s="108"/>
      <c r="N49" s="133"/>
    </row>
    <row r="50" spans="1:14" outlineLevel="1">
      <c r="A50" s="39"/>
      <c r="B50" s="80"/>
      <c r="C50" s="232" t="s">
        <v>495</v>
      </c>
      <c r="D50" s="55" t="s">
        <v>269</v>
      </c>
      <c r="E50" s="20">
        <v>411.86437578000005</v>
      </c>
      <c r="F50" s="119"/>
      <c r="G50" s="119"/>
      <c r="H50" s="119"/>
      <c r="I50" s="60"/>
      <c r="J50" s="122"/>
      <c r="K50" s="87"/>
      <c r="L50" s="87"/>
      <c r="M50" s="108"/>
      <c r="N50" s="133"/>
    </row>
    <row r="51" spans="1:14" outlineLevel="1">
      <c r="A51" s="39"/>
      <c r="B51" s="80"/>
      <c r="C51" s="232" t="s">
        <v>496</v>
      </c>
      <c r="D51" s="55" t="s">
        <v>269</v>
      </c>
      <c r="E51" s="20">
        <v>411.86437578000005</v>
      </c>
      <c r="F51" s="119"/>
      <c r="G51" s="119"/>
      <c r="H51" s="119"/>
      <c r="I51" s="60"/>
      <c r="J51" s="122"/>
      <c r="K51" s="87"/>
      <c r="L51" s="87"/>
      <c r="M51" s="108"/>
      <c r="N51" s="133"/>
    </row>
    <row r="52" spans="1:14" outlineLevel="1">
      <c r="A52" s="39"/>
      <c r="B52" s="80"/>
      <c r="C52" s="232" t="s">
        <v>497</v>
      </c>
      <c r="D52" s="55" t="s">
        <v>269</v>
      </c>
      <c r="E52" s="20">
        <v>346.36598567999999</v>
      </c>
      <c r="F52" s="119"/>
      <c r="G52" s="119"/>
      <c r="H52" s="119"/>
      <c r="I52" s="60"/>
      <c r="J52" s="122"/>
      <c r="K52" s="87"/>
      <c r="L52" s="87"/>
      <c r="M52" s="108"/>
      <c r="N52" s="133"/>
    </row>
    <row r="53" spans="1:14" outlineLevel="1">
      <c r="A53" s="39"/>
      <c r="B53" s="80"/>
      <c r="C53" s="232" t="s">
        <v>498</v>
      </c>
      <c r="D53" s="55" t="s">
        <v>269</v>
      </c>
      <c r="E53" s="20">
        <v>346.36598567999999</v>
      </c>
      <c r="F53" s="119"/>
      <c r="G53" s="119"/>
      <c r="H53" s="119"/>
      <c r="I53" s="60"/>
      <c r="J53" s="122"/>
      <c r="K53" s="87"/>
      <c r="L53" s="87"/>
      <c r="M53" s="108"/>
      <c r="N53" s="133"/>
    </row>
    <row r="54" spans="1:14" outlineLevel="1">
      <c r="A54" s="39"/>
      <c r="B54" s="80"/>
      <c r="C54" s="232" t="s">
        <v>499</v>
      </c>
      <c r="D54" s="55" t="s">
        <v>269</v>
      </c>
      <c r="E54" s="20">
        <v>367.84086767999997</v>
      </c>
      <c r="F54" s="119"/>
      <c r="G54" s="119"/>
      <c r="H54" s="119"/>
      <c r="I54" s="60"/>
      <c r="J54" s="122"/>
      <c r="K54" s="87"/>
      <c r="L54" s="87"/>
      <c r="M54" s="108"/>
      <c r="N54" s="133"/>
    </row>
    <row r="55" spans="1:14" outlineLevel="1">
      <c r="A55" s="39"/>
      <c r="B55" s="80"/>
      <c r="C55" s="232" t="s">
        <v>500</v>
      </c>
      <c r="D55" s="55" t="s">
        <v>269</v>
      </c>
      <c r="E55" s="20">
        <v>367.84086767999997</v>
      </c>
      <c r="F55" s="119"/>
      <c r="G55" s="119"/>
      <c r="H55" s="119"/>
      <c r="I55" s="60"/>
      <c r="J55" s="122"/>
      <c r="K55" s="87"/>
      <c r="L55" s="87"/>
      <c r="M55" s="108"/>
      <c r="N55" s="133"/>
    </row>
    <row r="56" spans="1:14" outlineLevel="1">
      <c r="A56" s="39"/>
      <c r="B56" s="80"/>
      <c r="C56" s="232" t="s">
        <v>501</v>
      </c>
      <c r="D56" s="55" t="s">
        <v>269</v>
      </c>
      <c r="E56" s="20">
        <v>425.10721967999996</v>
      </c>
      <c r="F56" s="119"/>
      <c r="G56" s="119"/>
      <c r="H56" s="119"/>
      <c r="I56" s="60"/>
      <c r="J56" s="122"/>
      <c r="K56" s="87"/>
      <c r="L56" s="87"/>
      <c r="M56" s="108"/>
      <c r="N56" s="133"/>
    </row>
    <row r="57" spans="1:14" outlineLevel="1">
      <c r="A57" s="39"/>
      <c r="B57" s="80"/>
      <c r="C57" s="232" t="s">
        <v>502</v>
      </c>
      <c r="D57" s="55" t="s">
        <v>269</v>
      </c>
      <c r="E57" s="20">
        <v>425.10721967999996</v>
      </c>
      <c r="F57" s="119"/>
      <c r="G57" s="119"/>
      <c r="H57" s="119"/>
      <c r="I57" s="60"/>
      <c r="J57" s="122"/>
      <c r="K57" s="87"/>
      <c r="L57" s="87"/>
      <c r="M57" s="108"/>
      <c r="N57" s="133"/>
    </row>
    <row r="58" spans="1:14" outlineLevel="1">
      <c r="A58" s="39"/>
      <c r="B58" s="80"/>
      <c r="C58" s="232" t="s">
        <v>503</v>
      </c>
      <c r="D58" s="55" t="s">
        <v>269</v>
      </c>
      <c r="E58" s="20">
        <v>389.31574968000001</v>
      </c>
      <c r="F58" s="119"/>
      <c r="G58" s="119"/>
      <c r="H58" s="119"/>
      <c r="I58" s="60"/>
      <c r="J58" s="122"/>
      <c r="K58" s="87"/>
      <c r="L58" s="87"/>
      <c r="M58" s="108"/>
      <c r="N58" s="133"/>
    </row>
    <row r="59" spans="1:14" outlineLevel="1">
      <c r="A59" s="39"/>
      <c r="B59" s="80"/>
      <c r="C59" s="232" t="s">
        <v>504</v>
      </c>
      <c r="D59" s="55" t="s">
        <v>269</v>
      </c>
      <c r="E59" s="20">
        <v>389.31574968000001</v>
      </c>
      <c r="F59" s="119"/>
      <c r="G59" s="119"/>
      <c r="H59" s="119"/>
      <c r="I59" s="60"/>
      <c r="J59" s="122"/>
      <c r="K59" s="87"/>
      <c r="L59" s="87"/>
      <c r="M59" s="108"/>
      <c r="N59" s="133"/>
    </row>
    <row r="60" spans="1:14" outlineLevel="1">
      <c r="A60" s="39"/>
      <c r="B60" s="80"/>
      <c r="C60" s="232" t="s">
        <v>505</v>
      </c>
      <c r="D60" s="55" t="s">
        <v>269</v>
      </c>
      <c r="E60" s="20">
        <v>410.79063167999999</v>
      </c>
      <c r="F60" s="119"/>
      <c r="G60" s="119"/>
      <c r="H60" s="119"/>
      <c r="I60" s="60"/>
      <c r="J60" s="122"/>
      <c r="K60" s="87"/>
      <c r="L60" s="87"/>
      <c r="M60" s="108"/>
      <c r="N60" s="133"/>
    </row>
    <row r="61" spans="1:14" outlineLevel="1">
      <c r="A61" s="39"/>
      <c r="B61" s="80"/>
      <c r="C61" s="232" t="s">
        <v>506</v>
      </c>
      <c r="D61" s="55" t="s">
        <v>269</v>
      </c>
      <c r="E61" s="20">
        <v>410.79063167999999</v>
      </c>
      <c r="F61" s="119"/>
      <c r="G61" s="119"/>
      <c r="H61" s="119"/>
      <c r="I61" s="60"/>
      <c r="J61" s="122"/>
      <c r="K61" s="87"/>
      <c r="L61" s="87"/>
      <c r="M61" s="108"/>
      <c r="N61" s="133"/>
    </row>
    <row r="62" spans="1:14" outlineLevel="1">
      <c r="A62" s="39"/>
      <c r="B62" s="80"/>
      <c r="C62" s="232" t="s">
        <v>507</v>
      </c>
      <c r="D62" s="55" t="s">
        <v>269</v>
      </c>
      <c r="E62" s="20">
        <v>468.05698368000003</v>
      </c>
      <c r="F62" s="119"/>
      <c r="G62" s="119"/>
      <c r="H62" s="119"/>
      <c r="I62" s="60"/>
      <c r="J62" s="122"/>
      <c r="K62" s="87"/>
      <c r="L62" s="87"/>
      <c r="M62" s="108"/>
      <c r="N62" s="133"/>
    </row>
    <row r="63" spans="1:14" outlineLevel="1">
      <c r="A63" s="39"/>
      <c r="B63" s="80"/>
      <c r="C63" s="232" t="s">
        <v>508</v>
      </c>
      <c r="D63" s="55" t="s">
        <v>269</v>
      </c>
      <c r="E63" s="20">
        <v>468.05698368000003</v>
      </c>
      <c r="F63" s="119"/>
      <c r="G63" s="119"/>
      <c r="H63" s="119"/>
      <c r="I63" s="60"/>
      <c r="J63" s="122"/>
      <c r="K63" s="87"/>
      <c r="L63" s="87"/>
      <c r="M63" s="108"/>
      <c r="N63" s="133"/>
    </row>
    <row r="64" spans="1:14">
      <c r="A64" s="39"/>
      <c r="B64" s="261" t="s">
        <v>274</v>
      </c>
      <c r="C64" s="261"/>
      <c r="D64" s="261"/>
      <c r="E64" s="20"/>
      <c r="F64" s="119"/>
      <c r="G64" s="119"/>
      <c r="H64" s="119"/>
      <c r="I64" s="60"/>
      <c r="J64" s="87"/>
      <c r="K64" s="87"/>
      <c r="L64" s="87"/>
      <c r="M64" s="58"/>
      <c r="N64" s="133"/>
    </row>
    <row r="65" spans="1:14" outlineLevel="1">
      <c r="A65" s="39"/>
      <c r="B65" s="80">
        <v>112092</v>
      </c>
      <c r="C65" s="106" t="s">
        <v>71</v>
      </c>
      <c r="D65" s="55" t="s">
        <v>269</v>
      </c>
      <c r="E65" s="20">
        <v>330.82254562500003</v>
      </c>
      <c r="F65" s="119"/>
      <c r="G65" s="119"/>
      <c r="H65" s="119"/>
      <c r="I65" s="60"/>
      <c r="J65" s="87"/>
      <c r="K65" s="87"/>
      <c r="L65" s="87"/>
      <c r="M65" s="58"/>
      <c r="N65" s="133"/>
    </row>
    <row r="66" spans="1:14" outlineLevel="1">
      <c r="A66" s="39"/>
      <c r="B66" s="80">
        <v>115126</v>
      </c>
      <c r="C66" s="121" t="s">
        <v>265</v>
      </c>
      <c r="D66" s="55" t="s">
        <v>269</v>
      </c>
      <c r="E66" s="20">
        <v>330.82254562500003</v>
      </c>
      <c r="F66" s="119"/>
      <c r="G66" s="119"/>
      <c r="H66" s="119"/>
      <c r="I66" s="60"/>
      <c r="J66" s="87"/>
      <c r="K66" s="87"/>
      <c r="L66" s="87"/>
      <c r="M66" s="58"/>
      <c r="N66" s="133"/>
    </row>
    <row r="67" spans="1:14" outlineLevel="1">
      <c r="A67" s="39"/>
      <c r="B67" s="80">
        <v>126029</v>
      </c>
      <c r="C67" s="106" t="s">
        <v>509</v>
      </c>
      <c r="D67" s="55" t="s">
        <v>269</v>
      </c>
      <c r="E67" s="20">
        <v>334.83251587500001</v>
      </c>
      <c r="F67" s="119"/>
      <c r="G67" s="119"/>
      <c r="H67" s="119"/>
      <c r="I67" s="60"/>
      <c r="J67" s="87"/>
      <c r="K67" s="87"/>
      <c r="L67" s="87"/>
      <c r="M67" s="58"/>
      <c r="N67" s="133"/>
    </row>
    <row r="68" spans="1:14" outlineLevel="1">
      <c r="A68" s="39"/>
      <c r="B68" s="80">
        <v>126030</v>
      </c>
      <c r="C68" s="106" t="s">
        <v>510</v>
      </c>
      <c r="D68" s="55" t="s">
        <v>269</v>
      </c>
      <c r="E68" s="20">
        <v>334.83251587500001</v>
      </c>
      <c r="F68" s="119"/>
      <c r="G68" s="119"/>
      <c r="H68" s="119"/>
      <c r="I68" s="60"/>
      <c r="J68" s="87"/>
      <c r="K68" s="87"/>
      <c r="L68" s="87"/>
      <c r="M68" s="58"/>
      <c r="N68" s="133"/>
    </row>
    <row r="69" spans="1:14" outlineLevel="1">
      <c r="A69" s="39"/>
      <c r="B69" s="80"/>
      <c r="C69" s="106" t="s">
        <v>511</v>
      </c>
      <c r="D69" s="55" t="s">
        <v>269</v>
      </c>
      <c r="E69" s="20">
        <v>388.78484287500009</v>
      </c>
      <c r="F69" s="119"/>
      <c r="G69" s="119"/>
      <c r="H69" s="119"/>
      <c r="I69" s="60"/>
      <c r="J69" s="87"/>
      <c r="K69" s="87"/>
      <c r="L69" s="87"/>
      <c r="M69" s="58"/>
      <c r="N69" s="133"/>
    </row>
    <row r="70" spans="1:14" outlineLevel="1">
      <c r="A70" s="39"/>
      <c r="B70" s="80"/>
      <c r="C70" s="106" t="s">
        <v>512</v>
      </c>
      <c r="D70" s="55" t="s">
        <v>269</v>
      </c>
      <c r="E70" s="20">
        <v>388.78484287500009</v>
      </c>
      <c r="F70" s="119"/>
      <c r="G70" s="119"/>
      <c r="H70" s="119"/>
      <c r="I70" s="60"/>
      <c r="J70" s="87"/>
      <c r="K70" s="87"/>
      <c r="L70" s="87"/>
      <c r="M70" s="58"/>
      <c r="N70" s="133"/>
    </row>
    <row r="71" spans="1:14" outlineLevel="1">
      <c r="A71" s="39"/>
      <c r="B71" s="80"/>
      <c r="C71" s="106" t="s">
        <v>513</v>
      </c>
      <c r="D71" s="55" t="s">
        <v>269</v>
      </c>
      <c r="E71" s="20">
        <v>407.37652312500006</v>
      </c>
      <c r="F71" s="119"/>
      <c r="G71" s="119"/>
      <c r="H71" s="119"/>
      <c r="I71" s="60"/>
      <c r="J71" s="87"/>
      <c r="K71" s="87"/>
      <c r="L71" s="87"/>
      <c r="M71" s="58"/>
      <c r="N71" s="133"/>
    </row>
    <row r="72" spans="1:14" outlineLevel="1">
      <c r="A72" s="39"/>
      <c r="B72" s="80"/>
      <c r="C72" s="106" t="s">
        <v>514</v>
      </c>
      <c r="D72" s="55" t="s">
        <v>269</v>
      </c>
      <c r="E72" s="20">
        <v>407.37652312500006</v>
      </c>
      <c r="F72" s="119"/>
      <c r="G72" s="119"/>
      <c r="H72" s="119"/>
      <c r="I72" s="60"/>
      <c r="J72" s="87"/>
      <c r="K72" s="87"/>
      <c r="L72" s="87"/>
      <c r="M72" s="58"/>
      <c r="N72" s="133"/>
    </row>
    <row r="73" spans="1:14" ht="13.5" customHeight="1" outlineLevel="1">
      <c r="A73" s="39"/>
      <c r="B73" s="80"/>
      <c r="C73" s="106" t="s">
        <v>515</v>
      </c>
      <c r="D73" s="55" t="s">
        <v>269</v>
      </c>
      <c r="E73" s="20">
        <v>410.65740787500005</v>
      </c>
      <c r="F73" s="119"/>
      <c r="G73" s="119"/>
      <c r="H73" s="119"/>
      <c r="I73" s="60"/>
      <c r="J73" s="87"/>
      <c r="K73" s="87"/>
      <c r="L73" s="87"/>
      <c r="M73" s="58"/>
      <c r="N73" s="133"/>
    </row>
    <row r="74" spans="1:14" ht="25.5" outlineLevel="1">
      <c r="A74" s="39"/>
      <c r="B74" s="80"/>
      <c r="C74" s="426" t="s">
        <v>516</v>
      </c>
      <c r="D74" s="55" t="s">
        <v>269</v>
      </c>
      <c r="E74" s="20">
        <v>410.65740787500005</v>
      </c>
      <c r="F74" s="119"/>
      <c r="G74" s="119"/>
      <c r="H74" s="119"/>
      <c r="I74" s="60"/>
      <c r="J74" s="87"/>
      <c r="K74" s="87"/>
      <c r="L74" s="87"/>
      <c r="M74" s="58"/>
      <c r="N74" s="133"/>
    </row>
    <row r="75" spans="1:14" outlineLevel="1">
      <c r="A75" s="39"/>
      <c r="B75" s="80"/>
      <c r="C75" s="106" t="s">
        <v>517</v>
      </c>
      <c r="D75" s="55" t="s">
        <v>269</v>
      </c>
      <c r="E75" s="20">
        <v>465.33882037500007</v>
      </c>
      <c r="F75" s="119"/>
      <c r="G75" s="119"/>
      <c r="H75" s="119"/>
      <c r="I75" s="60"/>
      <c r="J75" s="87"/>
      <c r="K75" s="87"/>
      <c r="L75" s="87"/>
      <c r="M75" s="58"/>
      <c r="N75" s="133"/>
    </row>
    <row r="76" spans="1:14" ht="13.5" customHeight="1" outlineLevel="1">
      <c r="A76" s="39"/>
      <c r="B76" s="80"/>
      <c r="C76" s="106" t="s">
        <v>518</v>
      </c>
      <c r="D76" s="55" t="s">
        <v>269</v>
      </c>
      <c r="E76" s="20">
        <v>465.33882037500007</v>
      </c>
      <c r="F76" s="119"/>
      <c r="G76" s="119"/>
      <c r="H76" s="119"/>
      <c r="I76" s="60"/>
      <c r="J76" s="87"/>
      <c r="K76" s="87"/>
      <c r="L76" s="87"/>
      <c r="M76" s="58"/>
      <c r="N76" s="133"/>
    </row>
    <row r="77" spans="1:14" outlineLevel="1">
      <c r="A77" s="39"/>
      <c r="B77" s="80"/>
      <c r="C77" s="106" t="s">
        <v>519</v>
      </c>
      <c r="D77" s="55" t="s">
        <v>269</v>
      </c>
      <c r="E77" s="20">
        <v>376.39038937500004</v>
      </c>
      <c r="F77" s="119"/>
      <c r="G77" s="119"/>
      <c r="H77" s="119"/>
      <c r="I77" s="60"/>
      <c r="J77" s="87"/>
      <c r="K77" s="87"/>
      <c r="L77" s="87"/>
      <c r="M77" s="58"/>
      <c r="N77" s="133"/>
    </row>
    <row r="78" spans="1:14" outlineLevel="1">
      <c r="A78" s="39"/>
      <c r="B78" s="80"/>
      <c r="C78" s="106" t="s">
        <v>520</v>
      </c>
      <c r="D78" s="55" t="s">
        <v>269</v>
      </c>
      <c r="E78" s="20">
        <v>376.39038937500004</v>
      </c>
      <c r="F78" s="119"/>
      <c r="G78" s="119"/>
      <c r="H78" s="119"/>
      <c r="I78" s="60"/>
      <c r="J78" s="87"/>
      <c r="K78" s="87"/>
      <c r="L78" s="87"/>
      <c r="M78" s="58"/>
      <c r="N78" s="133"/>
    </row>
    <row r="79" spans="1:14" outlineLevel="1">
      <c r="A79" s="39"/>
      <c r="B79" s="80"/>
      <c r="C79" s="106" t="s">
        <v>521</v>
      </c>
      <c r="D79" s="55" t="s">
        <v>269</v>
      </c>
      <c r="E79" s="20">
        <v>379.67127412500008</v>
      </c>
      <c r="F79" s="119"/>
      <c r="G79" s="119"/>
      <c r="H79" s="119"/>
      <c r="I79" s="60"/>
      <c r="J79" s="87"/>
      <c r="K79" s="87"/>
      <c r="L79" s="87"/>
      <c r="M79" s="58"/>
      <c r="N79" s="133"/>
    </row>
    <row r="80" spans="1:14" ht="12.75" customHeight="1" outlineLevel="1">
      <c r="A80" s="39"/>
      <c r="B80" s="80"/>
      <c r="C80" s="106" t="s">
        <v>522</v>
      </c>
      <c r="D80" s="55" t="s">
        <v>269</v>
      </c>
      <c r="E80" s="20">
        <v>379.67127412500008</v>
      </c>
      <c r="F80" s="119"/>
      <c r="G80" s="119"/>
      <c r="H80" s="119"/>
      <c r="I80" s="60"/>
      <c r="J80" s="87"/>
      <c r="K80" s="87"/>
      <c r="L80" s="87"/>
      <c r="M80" s="58"/>
      <c r="N80" s="133"/>
    </row>
    <row r="81" spans="1:14" outlineLevel="1">
      <c r="A81" s="39"/>
      <c r="B81" s="80"/>
      <c r="C81" s="106" t="s">
        <v>523</v>
      </c>
      <c r="D81" s="55" t="s">
        <v>269</v>
      </c>
      <c r="E81" s="20">
        <v>434.35268662499999</v>
      </c>
      <c r="F81" s="119"/>
      <c r="G81" s="119"/>
      <c r="H81" s="119"/>
      <c r="I81" s="60"/>
      <c r="J81" s="87"/>
      <c r="K81" s="87"/>
      <c r="L81" s="87"/>
      <c r="M81" s="58"/>
      <c r="N81" s="133"/>
    </row>
    <row r="82" spans="1:14" outlineLevel="1">
      <c r="A82" s="39"/>
      <c r="B82" s="80"/>
      <c r="C82" s="106" t="s">
        <v>524</v>
      </c>
      <c r="D82" s="55" t="s">
        <v>269</v>
      </c>
      <c r="E82" s="20">
        <v>434.35268662499999</v>
      </c>
      <c r="F82" s="119"/>
      <c r="G82" s="119"/>
      <c r="H82" s="119"/>
      <c r="I82" s="60"/>
      <c r="J82" s="87"/>
      <c r="K82" s="87"/>
      <c r="L82" s="87"/>
      <c r="M82" s="58"/>
      <c r="N82" s="133"/>
    </row>
    <row r="83" spans="1:14" outlineLevel="1">
      <c r="A83" s="39"/>
      <c r="B83" s="80"/>
      <c r="C83" s="106" t="s">
        <v>525</v>
      </c>
      <c r="D83" s="55" t="s">
        <v>269</v>
      </c>
      <c r="E83" s="20">
        <v>452.94436687500013</v>
      </c>
      <c r="F83" s="119"/>
      <c r="G83" s="119"/>
      <c r="H83" s="119"/>
      <c r="I83" s="60"/>
      <c r="J83" s="87"/>
      <c r="K83" s="87"/>
      <c r="L83" s="87"/>
      <c r="M83" s="58"/>
      <c r="N83" s="133"/>
    </row>
    <row r="84" spans="1:14" outlineLevel="1">
      <c r="A84" s="39"/>
      <c r="B84" s="80"/>
      <c r="C84" s="106" t="s">
        <v>526</v>
      </c>
      <c r="D84" s="55" t="s">
        <v>269</v>
      </c>
      <c r="E84" s="20">
        <v>452.94436687500013</v>
      </c>
      <c r="F84" s="119"/>
      <c r="G84" s="119"/>
      <c r="H84" s="119"/>
      <c r="I84" s="60"/>
      <c r="J84" s="87"/>
      <c r="K84" s="87"/>
      <c r="L84" s="87"/>
      <c r="M84" s="58"/>
      <c r="N84" s="133"/>
    </row>
    <row r="85" spans="1:14" ht="12.75" customHeight="1" outlineLevel="1">
      <c r="A85" s="39"/>
      <c r="B85" s="80"/>
      <c r="C85" s="106" t="s">
        <v>527</v>
      </c>
      <c r="D85" s="55" t="s">
        <v>269</v>
      </c>
      <c r="E85" s="20">
        <v>456.22525162500006</v>
      </c>
      <c r="F85" s="119"/>
      <c r="G85" s="119"/>
      <c r="H85" s="119"/>
      <c r="I85" s="60"/>
      <c r="J85" s="87"/>
      <c r="K85" s="87"/>
      <c r="L85" s="87"/>
      <c r="M85" s="58"/>
      <c r="N85" s="133"/>
    </row>
    <row r="86" spans="1:14" ht="12.75" customHeight="1" outlineLevel="1">
      <c r="A86" s="39"/>
      <c r="B86" s="80"/>
      <c r="C86" s="106" t="s">
        <v>528</v>
      </c>
      <c r="D86" s="55" t="s">
        <v>269</v>
      </c>
      <c r="E86" s="20">
        <v>456.22525162500006</v>
      </c>
      <c r="F86" s="119"/>
      <c r="G86" s="119"/>
      <c r="H86" s="119"/>
      <c r="I86" s="60"/>
      <c r="J86" s="87"/>
      <c r="K86" s="87"/>
      <c r="L86" s="87"/>
      <c r="M86" s="58"/>
      <c r="N86" s="133"/>
    </row>
    <row r="87" spans="1:14" outlineLevel="1">
      <c r="A87" s="39"/>
      <c r="B87" s="80"/>
      <c r="C87" s="106" t="s">
        <v>725</v>
      </c>
      <c r="D87" s="55" t="s">
        <v>269</v>
      </c>
      <c r="E87" s="20">
        <v>510.90666412500002</v>
      </c>
      <c r="F87" s="119"/>
      <c r="G87" s="119"/>
      <c r="H87" s="119"/>
      <c r="I87" s="60"/>
      <c r="J87" s="87"/>
      <c r="K87" s="87"/>
      <c r="L87" s="87"/>
      <c r="M87" s="58"/>
      <c r="N87" s="133"/>
    </row>
    <row r="88" spans="1:14" ht="12.75" customHeight="1" outlineLevel="1">
      <c r="A88" s="39"/>
      <c r="B88" s="80"/>
      <c r="C88" s="106" t="s">
        <v>726</v>
      </c>
      <c r="D88" s="55" t="s">
        <v>269</v>
      </c>
      <c r="E88" s="20">
        <v>510.90666412500002</v>
      </c>
      <c r="F88" s="119"/>
      <c r="G88" s="119"/>
      <c r="H88" s="119"/>
      <c r="I88" s="60"/>
      <c r="J88" s="87"/>
      <c r="K88" s="87"/>
      <c r="L88" s="87"/>
      <c r="M88" s="58"/>
      <c r="N88" s="133"/>
    </row>
    <row r="89" spans="1:14">
      <c r="A89" s="39"/>
      <c r="B89" s="262" t="s">
        <v>529</v>
      </c>
      <c r="C89" s="106"/>
      <c r="D89" s="55"/>
      <c r="E89" s="20"/>
      <c r="F89" s="119"/>
      <c r="G89" s="119"/>
      <c r="H89" s="119"/>
      <c r="I89" s="60"/>
      <c r="J89" s="87"/>
      <c r="K89" s="87"/>
      <c r="L89" s="87"/>
      <c r="M89" s="58"/>
      <c r="N89" s="133"/>
    </row>
    <row r="90" spans="1:14" ht="12.75" customHeight="1" outlineLevel="1">
      <c r="A90" s="39"/>
      <c r="B90" s="80">
        <v>134306</v>
      </c>
      <c r="C90" s="106" t="s">
        <v>530</v>
      </c>
      <c r="D90" s="55" t="s">
        <v>269</v>
      </c>
      <c r="E90" s="20">
        <v>334.13623922249997</v>
      </c>
      <c r="F90" s="110"/>
      <c r="G90" s="110"/>
      <c r="H90" s="110"/>
      <c r="I90" s="60"/>
      <c r="J90" s="87"/>
      <c r="K90" s="87"/>
      <c r="L90" s="87"/>
      <c r="M90" s="58"/>
      <c r="N90" s="133"/>
    </row>
    <row r="91" spans="1:14" ht="25.5" outlineLevel="1">
      <c r="A91" s="39"/>
      <c r="B91" s="80">
        <v>134429</v>
      </c>
      <c r="C91" s="106" t="s">
        <v>531</v>
      </c>
      <c r="D91" s="55" t="s">
        <v>269</v>
      </c>
      <c r="E91" s="20">
        <v>334.13623922249997</v>
      </c>
      <c r="F91" s="110"/>
      <c r="G91" s="110"/>
      <c r="H91" s="110"/>
      <c r="I91" s="60"/>
      <c r="J91" s="87"/>
      <c r="K91" s="87"/>
      <c r="L91" s="87"/>
      <c r="M91" s="58"/>
      <c r="N91" s="133"/>
    </row>
    <row r="92" spans="1:14" ht="25.5" outlineLevel="1">
      <c r="A92" s="39"/>
      <c r="B92" s="262"/>
      <c r="C92" s="106" t="s">
        <v>532</v>
      </c>
      <c r="D92" s="55" t="s">
        <v>269</v>
      </c>
      <c r="E92" s="20">
        <v>354.36836184750001</v>
      </c>
      <c r="F92" s="110"/>
      <c r="G92" s="110"/>
      <c r="H92" s="110"/>
      <c r="I92" s="60"/>
      <c r="J92" s="87"/>
      <c r="K92" s="87"/>
      <c r="L92" s="87"/>
      <c r="M92" s="58"/>
      <c r="N92" s="133"/>
    </row>
    <row r="93" spans="1:14" ht="25.5" outlineLevel="1">
      <c r="A93" s="39"/>
      <c r="B93" s="262"/>
      <c r="C93" s="106" t="s">
        <v>533</v>
      </c>
      <c r="D93" s="55" t="s">
        <v>269</v>
      </c>
      <c r="E93" s="20">
        <v>354.36836184750001</v>
      </c>
      <c r="F93" s="110"/>
      <c r="G93" s="110"/>
      <c r="H93" s="110"/>
      <c r="I93" s="60"/>
      <c r="J93" s="87"/>
      <c r="K93" s="87"/>
      <c r="L93" s="87"/>
      <c r="M93" s="58"/>
      <c r="N93" s="133"/>
    </row>
    <row r="94" spans="1:14" ht="25.5" outlineLevel="1">
      <c r="A94" s="39"/>
      <c r="B94" s="262"/>
      <c r="C94" s="106" t="s">
        <v>534</v>
      </c>
      <c r="D94" s="55" t="s">
        <v>269</v>
      </c>
      <c r="E94" s="20">
        <v>421.80877059750003</v>
      </c>
      <c r="F94" s="110"/>
      <c r="G94" s="110"/>
      <c r="H94" s="110"/>
      <c r="I94" s="60"/>
      <c r="J94" s="87"/>
      <c r="K94" s="87"/>
      <c r="L94" s="87"/>
      <c r="M94" s="58"/>
      <c r="N94" s="133"/>
    </row>
    <row r="95" spans="1:14" ht="25.5" outlineLevel="1">
      <c r="A95" s="39"/>
      <c r="B95" s="262"/>
      <c r="C95" s="106" t="s">
        <v>535</v>
      </c>
      <c r="D95" s="55" t="s">
        <v>269</v>
      </c>
      <c r="E95" s="20">
        <v>421.80877059750003</v>
      </c>
      <c r="F95" s="110"/>
      <c r="G95" s="110"/>
      <c r="H95" s="110"/>
      <c r="I95" s="60"/>
      <c r="J95" s="87"/>
      <c r="K95" s="87"/>
      <c r="L95" s="87"/>
      <c r="M95" s="58"/>
      <c r="N95" s="133"/>
    </row>
    <row r="96" spans="1:14" ht="25.5" outlineLevel="1">
      <c r="A96" s="39"/>
      <c r="B96" s="262"/>
      <c r="C96" s="106" t="s">
        <v>536</v>
      </c>
      <c r="D96" s="55" t="s">
        <v>269</v>
      </c>
      <c r="E96" s="20">
        <v>374.60048447250011</v>
      </c>
      <c r="F96" s="110"/>
      <c r="G96" s="110"/>
      <c r="H96" s="110"/>
      <c r="I96" s="60"/>
      <c r="J96" s="87"/>
      <c r="K96" s="87"/>
      <c r="L96" s="87"/>
      <c r="M96" s="58"/>
      <c r="N96" s="133"/>
    </row>
    <row r="97" spans="1:14" ht="25.5" outlineLevel="1">
      <c r="A97" s="39"/>
      <c r="B97" s="262"/>
      <c r="C97" s="106" t="s">
        <v>537</v>
      </c>
      <c r="D97" s="55" t="s">
        <v>269</v>
      </c>
      <c r="E97" s="20">
        <v>374.60048447250011</v>
      </c>
      <c r="F97" s="110"/>
      <c r="G97" s="110"/>
      <c r="H97" s="110"/>
      <c r="I97" s="60"/>
      <c r="J97" s="87"/>
      <c r="K97" s="87"/>
      <c r="L97" s="87"/>
      <c r="M97" s="58"/>
      <c r="N97" s="133"/>
    </row>
    <row r="98" spans="1:14" ht="25.5" outlineLevel="1">
      <c r="A98" s="39"/>
      <c r="B98" s="262"/>
      <c r="C98" s="106" t="s">
        <v>538</v>
      </c>
      <c r="D98" s="55" t="s">
        <v>269</v>
      </c>
      <c r="E98" s="20">
        <v>415.06472972250009</v>
      </c>
      <c r="F98" s="110"/>
      <c r="G98" s="110"/>
      <c r="H98" s="110"/>
      <c r="I98" s="60"/>
      <c r="J98" s="87"/>
      <c r="K98" s="87"/>
      <c r="L98" s="87"/>
      <c r="M98" s="58"/>
      <c r="N98" s="133"/>
    </row>
    <row r="99" spans="1:14" ht="25.5" outlineLevel="1">
      <c r="A99" s="39"/>
      <c r="B99" s="262"/>
      <c r="C99" s="106" t="s">
        <v>539</v>
      </c>
      <c r="D99" s="55" t="s">
        <v>269</v>
      </c>
      <c r="E99" s="20">
        <v>415.06472972250009</v>
      </c>
      <c r="F99" s="110"/>
      <c r="G99" s="110"/>
      <c r="H99" s="110"/>
      <c r="I99" s="60"/>
      <c r="J99" s="87"/>
      <c r="K99" s="87"/>
      <c r="L99" s="87"/>
      <c r="M99" s="58"/>
      <c r="N99" s="133"/>
    </row>
    <row r="100" spans="1:14" ht="25.5" outlineLevel="1">
      <c r="A100" s="39"/>
      <c r="B100" s="262"/>
      <c r="C100" s="106" t="s">
        <v>540</v>
      </c>
      <c r="D100" s="55" t="s">
        <v>269</v>
      </c>
      <c r="E100" s="20">
        <v>462.27301584750012</v>
      </c>
      <c r="F100" s="110"/>
      <c r="G100" s="110"/>
      <c r="H100" s="110"/>
      <c r="I100" s="60"/>
      <c r="J100" s="87"/>
      <c r="K100" s="87"/>
      <c r="L100" s="87"/>
      <c r="M100" s="58"/>
      <c r="N100" s="133"/>
    </row>
    <row r="101" spans="1:14" ht="28.5" customHeight="1" outlineLevel="1">
      <c r="A101" s="39"/>
      <c r="B101" s="262"/>
      <c r="C101" s="426" t="s">
        <v>541</v>
      </c>
      <c r="D101" s="55" t="s">
        <v>269</v>
      </c>
      <c r="E101" s="20">
        <v>462.27301584750012</v>
      </c>
      <c r="F101" s="110"/>
      <c r="G101" s="110"/>
      <c r="H101" s="110"/>
      <c r="I101" s="60"/>
      <c r="J101" s="87"/>
      <c r="K101" s="87"/>
      <c r="L101" s="87"/>
      <c r="M101" s="58"/>
      <c r="N101" s="133"/>
    </row>
    <row r="102" spans="1:14" ht="25.5" outlineLevel="1">
      <c r="A102" s="39"/>
      <c r="B102" s="262"/>
      <c r="C102" s="106" t="s">
        <v>542</v>
      </c>
      <c r="D102" s="55" t="s">
        <v>269</v>
      </c>
      <c r="E102" s="20">
        <v>385.52583069000002</v>
      </c>
      <c r="F102" s="110"/>
      <c r="G102" s="110"/>
      <c r="H102" s="110"/>
      <c r="I102" s="60"/>
      <c r="J102" s="87"/>
      <c r="K102" s="87"/>
      <c r="L102" s="87"/>
      <c r="M102" s="58"/>
      <c r="N102" s="133"/>
    </row>
    <row r="103" spans="1:14" ht="25.5" outlineLevel="1">
      <c r="A103" s="39"/>
      <c r="B103" s="262"/>
      <c r="C103" s="106" t="s">
        <v>543</v>
      </c>
      <c r="D103" s="55" t="s">
        <v>269</v>
      </c>
      <c r="E103" s="20">
        <v>385.52583069000002</v>
      </c>
      <c r="F103" s="110"/>
      <c r="G103" s="110"/>
      <c r="H103" s="110"/>
      <c r="I103" s="60"/>
      <c r="J103" s="87"/>
      <c r="K103" s="87"/>
      <c r="L103" s="87"/>
      <c r="M103" s="58"/>
      <c r="N103" s="133"/>
    </row>
    <row r="104" spans="1:14" ht="25.5" outlineLevel="1">
      <c r="A104" s="39"/>
      <c r="B104" s="262"/>
      <c r="C104" s="106" t="s">
        <v>544</v>
      </c>
      <c r="D104" s="55" t="s">
        <v>269</v>
      </c>
      <c r="E104" s="20">
        <v>405.75795331500012</v>
      </c>
      <c r="F104" s="110"/>
      <c r="G104" s="110"/>
      <c r="H104" s="110"/>
      <c r="I104" s="60"/>
      <c r="J104" s="87"/>
      <c r="K104" s="87"/>
      <c r="L104" s="87"/>
      <c r="M104" s="58"/>
      <c r="N104" s="133"/>
    </row>
    <row r="105" spans="1:14" ht="12.75" customHeight="1" outlineLevel="1">
      <c r="A105" s="39"/>
      <c r="B105" s="262"/>
      <c r="C105" s="106" t="s">
        <v>545</v>
      </c>
      <c r="D105" s="55" t="s">
        <v>269</v>
      </c>
      <c r="E105" s="20">
        <v>405.75795331500012</v>
      </c>
      <c r="F105" s="110"/>
      <c r="G105" s="110"/>
      <c r="H105" s="110"/>
      <c r="I105" s="60"/>
      <c r="J105" s="87"/>
      <c r="K105" s="87"/>
      <c r="L105" s="87"/>
      <c r="M105" s="58"/>
      <c r="N105" s="133"/>
    </row>
    <row r="106" spans="1:14" ht="25.5" outlineLevel="1">
      <c r="A106" s="39"/>
      <c r="B106" s="262"/>
      <c r="C106" s="106" t="s">
        <v>546</v>
      </c>
      <c r="D106" s="55" t="s">
        <v>269</v>
      </c>
      <c r="E106" s="20">
        <v>473.19836206500014</v>
      </c>
      <c r="F106" s="110"/>
      <c r="G106" s="110"/>
      <c r="H106" s="110"/>
      <c r="I106" s="60"/>
      <c r="J106" s="87"/>
      <c r="K106" s="87"/>
      <c r="L106" s="87"/>
      <c r="M106" s="58"/>
      <c r="N106" s="133"/>
    </row>
    <row r="107" spans="1:14" ht="25.5" outlineLevel="1">
      <c r="A107" s="39"/>
      <c r="B107" s="262"/>
      <c r="C107" s="106" t="s">
        <v>547</v>
      </c>
      <c r="D107" s="55" t="s">
        <v>269</v>
      </c>
      <c r="E107" s="20">
        <v>473.19836206500014</v>
      </c>
      <c r="F107" s="110"/>
      <c r="G107" s="110"/>
      <c r="H107" s="110"/>
      <c r="I107" s="60"/>
      <c r="J107" s="87"/>
      <c r="K107" s="87"/>
      <c r="L107" s="87"/>
      <c r="M107" s="58"/>
      <c r="N107" s="133"/>
    </row>
    <row r="108" spans="1:14" ht="25.5" outlineLevel="1">
      <c r="A108" s="39"/>
      <c r="B108" s="262"/>
      <c r="C108" s="106" t="s">
        <v>548</v>
      </c>
      <c r="D108" s="55" t="s">
        <v>269</v>
      </c>
      <c r="E108" s="20">
        <v>425.99007594000005</v>
      </c>
      <c r="F108" s="110"/>
      <c r="G108" s="110"/>
      <c r="H108" s="110"/>
      <c r="I108" s="60"/>
      <c r="J108" s="87"/>
      <c r="K108" s="87"/>
      <c r="L108" s="87"/>
      <c r="M108" s="58"/>
      <c r="N108" s="133"/>
    </row>
    <row r="109" spans="1:14" ht="25.5" outlineLevel="1">
      <c r="A109" s="39"/>
      <c r="B109" s="262"/>
      <c r="C109" s="106" t="s">
        <v>549</v>
      </c>
      <c r="D109" s="55" t="s">
        <v>269</v>
      </c>
      <c r="E109" s="20">
        <v>425.99007594000005</v>
      </c>
      <c r="F109" s="110"/>
      <c r="G109" s="110"/>
      <c r="H109" s="110"/>
      <c r="I109" s="60"/>
      <c r="J109" s="87"/>
      <c r="K109" s="87"/>
      <c r="L109" s="87"/>
      <c r="M109" s="58"/>
      <c r="N109" s="133"/>
    </row>
    <row r="110" spans="1:14" ht="26.25" customHeight="1" outlineLevel="1">
      <c r="A110" s="39"/>
      <c r="B110" s="262"/>
      <c r="C110" s="106" t="s">
        <v>550</v>
      </c>
      <c r="D110" s="55" t="s">
        <v>269</v>
      </c>
      <c r="E110" s="20">
        <v>466.45432119000009</v>
      </c>
      <c r="F110" s="110"/>
      <c r="G110" s="110"/>
      <c r="H110" s="110"/>
      <c r="I110" s="60"/>
      <c r="J110" s="87"/>
      <c r="K110" s="87"/>
      <c r="L110" s="87"/>
      <c r="M110" s="58"/>
      <c r="N110" s="133"/>
    </row>
    <row r="111" spans="1:14" ht="25.5" outlineLevel="1">
      <c r="A111" s="39"/>
      <c r="B111" s="262"/>
      <c r="C111" s="106" t="s">
        <v>551</v>
      </c>
      <c r="D111" s="55" t="s">
        <v>269</v>
      </c>
      <c r="E111" s="20">
        <v>466.45432119000009</v>
      </c>
      <c r="F111" s="110"/>
      <c r="G111" s="110"/>
      <c r="H111" s="110"/>
      <c r="I111" s="60"/>
      <c r="J111" s="87"/>
      <c r="K111" s="87"/>
      <c r="L111" s="87"/>
      <c r="M111" s="58"/>
      <c r="N111" s="133"/>
    </row>
    <row r="112" spans="1:14" ht="25.5" outlineLevel="1">
      <c r="A112" s="39"/>
      <c r="B112" s="262"/>
      <c r="C112" s="106" t="s">
        <v>552</v>
      </c>
      <c r="D112" s="55" t="s">
        <v>269</v>
      </c>
      <c r="E112" s="20">
        <v>513.66260731500017</v>
      </c>
      <c r="F112" s="110"/>
      <c r="G112" s="110"/>
      <c r="H112" s="110"/>
      <c r="I112" s="60"/>
      <c r="J112" s="87"/>
      <c r="K112" s="87"/>
      <c r="L112" s="87"/>
      <c r="M112" s="58"/>
      <c r="N112" s="133"/>
    </row>
    <row r="113" spans="1:14" ht="25.5" outlineLevel="1">
      <c r="A113" s="39"/>
      <c r="B113" s="262"/>
      <c r="C113" s="106" t="s">
        <v>553</v>
      </c>
      <c r="D113" s="55" t="s">
        <v>269</v>
      </c>
      <c r="E113" s="20">
        <v>513.66260731500017</v>
      </c>
      <c r="F113" s="110"/>
      <c r="G113" s="110"/>
      <c r="H113" s="110"/>
      <c r="I113" s="60"/>
      <c r="J113" s="87"/>
      <c r="K113" s="87"/>
      <c r="L113" s="87"/>
      <c r="M113" s="58"/>
      <c r="N113" s="133"/>
    </row>
    <row r="114" spans="1:14">
      <c r="A114" s="39"/>
      <c r="B114" s="261" t="s">
        <v>275</v>
      </c>
      <c r="C114" s="261"/>
      <c r="D114" s="261"/>
      <c r="E114" s="20"/>
      <c r="F114" s="119"/>
      <c r="G114" s="119"/>
      <c r="H114" s="119"/>
      <c r="I114" s="60"/>
      <c r="J114" s="87"/>
      <c r="K114" s="87"/>
      <c r="L114" s="87"/>
      <c r="M114" s="58"/>
      <c r="N114" s="133"/>
    </row>
    <row r="115" spans="1:14" outlineLevel="1">
      <c r="A115" s="39"/>
      <c r="B115" s="80">
        <v>115139</v>
      </c>
      <c r="C115" s="267" t="s">
        <v>266</v>
      </c>
      <c r="D115" s="55" t="s">
        <v>269</v>
      </c>
      <c r="E115" s="20">
        <v>388</v>
      </c>
      <c r="F115" s="20"/>
      <c r="G115" s="20"/>
      <c r="H115" s="20"/>
      <c r="I115" s="60"/>
      <c r="J115" s="87"/>
      <c r="K115" s="87"/>
      <c r="L115" s="87"/>
      <c r="M115" s="19"/>
      <c r="N115" s="133"/>
    </row>
    <row r="116" spans="1:14" outlineLevel="1">
      <c r="A116" s="39"/>
      <c r="B116" s="80"/>
      <c r="C116" s="60" t="s">
        <v>663</v>
      </c>
      <c r="D116" s="55" t="s">
        <v>269</v>
      </c>
      <c r="E116" s="20">
        <v>388</v>
      </c>
      <c r="F116" s="20"/>
      <c r="G116" s="20"/>
      <c r="H116" s="20"/>
      <c r="I116" s="60"/>
      <c r="J116" s="87"/>
      <c r="K116" s="87"/>
      <c r="L116" s="87"/>
      <c r="M116" s="19"/>
      <c r="N116" s="133"/>
    </row>
    <row r="117" spans="1:14" outlineLevel="1">
      <c r="A117" s="39"/>
      <c r="B117" s="80">
        <v>115752</v>
      </c>
      <c r="C117" s="60" t="s">
        <v>276</v>
      </c>
      <c r="D117" s="55" t="s">
        <v>269</v>
      </c>
      <c r="E117" s="20">
        <v>424</v>
      </c>
      <c r="F117" s="20"/>
      <c r="G117" s="20"/>
      <c r="H117" s="20"/>
      <c r="I117" s="60"/>
      <c r="J117" s="87"/>
      <c r="K117" s="87"/>
      <c r="L117" s="87"/>
      <c r="M117" s="19"/>
      <c r="N117" s="133"/>
    </row>
    <row r="118" spans="1:14" outlineLevel="1">
      <c r="A118" s="39"/>
      <c r="B118" s="80"/>
      <c r="C118" s="60" t="s">
        <v>664</v>
      </c>
      <c r="D118" s="55" t="s">
        <v>269</v>
      </c>
      <c r="E118" s="20">
        <v>424</v>
      </c>
      <c r="F118" s="20"/>
      <c r="G118" s="20"/>
      <c r="H118" s="20"/>
      <c r="I118" s="60"/>
      <c r="J118" s="87"/>
      <c r="K118" s="87"/>
      <c r="L118" s="87"/>
      <c r="M118" s="19"/>
      <c r="N118" s="133"/>
    </row>
    <row r="119" spans="1:14" outlineLevel="1">
      <c r="A119" s="39"/>
      <c r="B119" s="80"/>
      <c r="C119" s="60" t="s">
        <v>665</v>
      </c>
      <c r="D119" s="55" t="s">
        <v>269</v>
      </c>
      <c r="E119" s="20">
        <v>526</v>
      </c>
      <c r="F119" s="20"/>
      <c r="G119" s="20"/>
      <c r="H119" s="20"/>
      <c r="I119" s="60"/>
      <c r="J119" s="87"/>
      <c r="K119" s="87"/>
      <c r="L119" s="87"/>
      <c r="M119" s="19"/>
      <c r="N119" s="133"/>
    </row>
    <row r="120" spans="1:14" outlineLevel="1">
      <c r="A120" s="39"/>
      <c r="B120" s="80"/>
      <c r="C120" s="60" t="s">
        <v>666</v>
      </c>
      <c r="D120" s="55" t="s">
        <v>269</v>
      </c>
      <c r="E120" s="20">
        <v>526</v>
      </c>
      <c r="F120" s="20"/>
      <c r="G120" s="20"/>
      <c r="H120" s="20"/>
      <c r="I120" s="60"/>
      <c r="J120" s="87"/>
      <c r="K120" s="87"/>
      <c r="L120" s="87"/>
      <c r="M120" s="19"/>
      <c r="N120" s="133"/>
    </row>
    <row r="121" spans="1:14" outlineLevel="1">
      <c r="A121" s="39"/>
      <c r="B121" s="80"/>
      <c r="C121" s="60" t="s">
        <v>667</v>
      </c>
      <c r="D121" s="55" t="s">
        <v>269</v>
      </c>
      <c r="E121" s="20">
        <v>469</v>
      </c>
      <c r="F121" s="20"/>
      <c r="G121" s="20"/>
      <c r="H121" s="20"/>
      <c r="I121" s="60"/>
      <c r="J121" s="87"/>
      <c r="K121" s="87"/>
      <c r="L121" s="87"/>
      <c r="M121" s="19"/>
      <c r="N121" s="133"/>
    </row>
    <row r="122" spans="1:14" outlineLevel="1">
      <c r="A122" s="39"/>
      <c r="B122" s="80"/>
      <c r="C122" s="60" t="s">
        <v>668</v>
      </c>
      <c r="D122" s="55" t="s">
        <v>269</v>
      </c>
      <c r="E122" s="20">
        <v>469</v>
      </c>
      <c r="F122" s="20"/>
      <c r="G122" s="20"/>
      <c r="H122" s="20"/>
      <c r="I122" s="60"/>
      <c r="J122" s="87"/>
      <c r="K122" s="87"/>
      <c r="L122" s="87"/>
      <c r="M122" s="19"/>
      <c r="N122" s="133"/>
    </row>
    <row r="123" spans="1:14" outlineLevel="1">
      <c r="A123" s="39"/>
      <c r="B123" s="80">
        <v>125287</v>
      </c>
      <c r="C123" s="60" t="s">
        <v>594</v>
      </c>
      <c r="D123" s="55" t="s">
        <v>269</v>
      </c>
      <c r="E123" s="20">
        <v>504</v>
      </c>
      <c r="F123" s="20"/>
      <c r="G123" s="20"/>
      <c r="H123" s="20"/>
      <c r="I123" s="60"/>
      <c r="J123" s="87"/>
      <c r="K123" s="87"/>
      <c r="L123" s="87"/>
      <c r="M123" s="19"/>
      <c r="N123" s="133"/>
    </row>
    <row r="124" spans="1:14" outlineLevel="1">
      <c r="A124" s="39"/>
      <c r="B124" s="80"/>
      <c r="C124" s="60" t="s">
        <v>669</v>
      </c>
      <c r="D124" s="55" t="s">
        <v>269</v>
      </c>
      <c r="E124" s="20">
        <v>504</v>
      </c>
      <c r="F124" s="20"/>
      <c r="G124" s="20"/>
      <c r="H124" s="20"/>
      <c r="I124" s="60"/>
      <c r="J124" s="87"/>
      <c r="K124" s="87"/>
      <c r="L124" s="87"/>
      <c r="M124" s="19"/>
      <c r="N124" s="133"/>
    </row>
    <row r="125" spans="1:14" outlineLevel="1">
      <c r="A125" s="39"/>
      <c r="B125" s="80"/>
      <c r="C125" s="60" t="s">
        <v>670</v>
      </c>
      <c r="D125" s="55" t="s">
        <v>269</v>
      </c>
      <c r="E125" s="20">
        <v>607</v>
      </c>
      <c r="F125" s="20"/>
      <c r="G125" s="20"/>
      <c r="H125" s="20"/>
      <c r="I125" s="60"/>
      <c r="J125" s="87"/>
      <c r="K125" s="87"/>
      <c r="L125" s="87"/>
      <c r="M125" s="19"/>
      <c r="N125" s="133"/>
    </row>
    <row r="126" spans="1:14" outlineLevel="1">
      <c r="A126" s="39"/>
      <c r="B126" s="80"/>
      <c r="C126" s="60" t="s">
        <v>671</v>
      </c>
      <c r="D126" s="55" t="s">
        <v>269</v>
      </c>
      <c r="E126" s="20">
        <v>607</v>
      </c>
      <c r="F126" s="20"/>
      <c r="G126" s="20"/>
      <c r="H126" s="20"/>
      <c r="I126" s="60"/>
      <c r="J126" s="87"/>
      <c r="K126" s="87"/>
      <c r="L126" s="87"/>
      <c r="M126" s="19"/>
      <c r="N126" s="133"/>
    </row>
    <row r="127" spans="1:14" outlineLevel="1">
      <c r="A127" s="39"/>
      <c r="B127" s="80"/>
      <c r="C127" s="60" t="s">
        <v>672</v>
      </c>
      <c r="D127" s="55" t="s">
        <v>269</v>
      </c>
      <c r="E127" s="20">
        <v>411.07517386650011</v>
      </c>
      <c r="F127" s="20"/>
      <c r="G127" s="20"/>
      <c r="H127" s="20"/>
      <c r="I127" s="60"/>
      <c r="J127" s="87"/>
      <c r="K127" s="87"/>
      <c r="L127" s="87"/>
      <c r="M127" s="19"/>
      <c r="N127" s="133"/>
    </row>
    <row r="128" spans="1:14" outlineLevel="1">
      <c r="A128" s="39"/>
      <c r="B128" s="80"/>
      <c r="C128" s="60" t="s">
        <v>673</v>
      </c>
      <c r="D128" s="55" t="s">
        <v>269</v>
      </c>
      <c r="E128" s="20">
        <v>447.10147567800016</v>
      </c>
      <c r="F128" s="20"/>
      <c r="G128" s="20"/>
      <c r="H128" s="20"/>
      <c r="I128" s="60"/>
      <c r="J128" s="87"/>
      <c r="K128" s="87"/>
      <c r="L128" s="87"/>
      <c r="M128" s="19"/>
      <c r="N128" s="133"/>
    </row>
    <row r="129" spans="1:14" outlineLevel="1">
      <c r="A129" s="39"/>
      <c r="B129" s="80"/>
      <c r="C129" s="60" t="s">
        <v>674</v>
      </c>
      <c r="D129" s="55" t="s">
        <v>269</v>
      </c>
      <c r="E129" s="20">
        <v>548.61204984300014</v>
      </c>
      <c r="F129" s="20"/>
      <c r="G129" s="20"/>
      <c r="H129" s="20"/>
      <c r="I129" s="60"/>
      <c r="J129" s="87"/>
      <c r="K129" s="87"/>
      <c r="L129" s="87"/>
      <c r="M129" s="19"/>
      <c r="N129" s="133"/>
    </row>
    <row r="130" spans="1:14" outlineLevel="1">
      <c r="A130" s="39"/>
      <c r="B130" s="80"/>
      <c r="C130" s="60" t="s">
        <v>675</v>
      </c>
      <c r="D130" s="55" t="s">
        <v>269</v>
      </c>
      <c r="E130" s="20">
        <v>491.48747183250009</v>
      </c>
      <c r="F130" s="20"/>
      <c r="G130" s="20"/>
      <c r="H130" s="20"/>
      <c r="I130" s="60"/>
      <c r="J130" s="87"/>
      <c r="K130" s="87"/>
      <c r="L130" s="87"/>
      <c r="M130" s="19"/>
      <c r="N130" s="133"/>
    </row>
    <row r="131" spans="1:14" outlineLevel="1">
      <c r="A131" s="39"/>
      <c r="B131" s="80"/>
      <c r="C131" s="60" t="s">
        <v>676</v>
      </c>
      <c r="D131" s="55" t="s">
        <v>269</v>
      </c>
      <c r="E131" s="20">
        <v>527.51377364400003</v>
      </c>
      <c r="F131" s="20"/>
      <c r="G131" s="20"/>
      <c r="H131" s="20"/>
      <c r="I131" s="60"/>
      <c r="J131" s="87"/>
      <c r="K131" s="87"/>
      <c r="L131" s="87"/>
      <c r="M131" s="19"/>
      <c r="N131" s="133"/>
    </row>
    <row r="132" spans="1:14" outlineLevel="1">
      <c r="A132" s="39"/>
      <c r="B132" s="80"/>
      <c r="C132" s="60" t="s">
        <v>677</v>
      </c>
      <c r="D132" s="55" t="s">
        <v>269</v>
      </c>
      <c r="E132" s="20">
        <v>629.02434780900001</v>
      </c>
      <c r="F132" s="20"/>
      <c r="G132" s="20"/>
      <c r="H132" s="20"/>
      <c r="I132" s="60"/>
      <c r="J132" s="87"/>
      <c r="K132" s="87"/>
      <c r="L132" s="87"/>
      <c r="M132" s="19"/>
      <c r="N132" s="133"/>
    </row>
    <row r="133" spans="1:14">
      <c r="A133" s="39"/>
      <c r="B133" s="268" t="s">
        <v>438</v>
      </c>
      <c r="C133" s="269"/>
      <c r="D133" s="55"/>
      <c r="E133" s="20"/>
      <c r="F133" s="20"/>
      <c r="G133" s="20"/>
      <c r="H133" s="20"/>
      <c r="I133" s="60"/>
      <c r="J133" s="87"/>
      <c r="K133" s="87"/>
      <c r="L133" s="87"/>
      <c r="M133" s="19"/>
      <c r="N133" s="133"/>
    </row>
    <row r="134" spans="1:14" outlineLevel="1">
      <c r="A134" s="39"/>
      <c r="B134" s="80">
        <v>125289</v>
      </c>
      <c r="C134" s="60" t="s">
        <v>439</v>
      </c>
      <c r="D134" s="55" t="s">
        <v>269</v>
      </c>
      <c r="E134" s="20">
        <v>421.77596175000014</v>
      </c>
      <c r="F134" s="20"/>
      <c r="G134" s="20"/>
      <c r="H134" s="20"/>
      <c r="I134" s="60"/>
      <c r="J134" s="87"/>
      <c r="K134" s="87"/>
      <c r="L134" s="87"/>
      <c r="M134" s="19"/>
      <c r="N134" s="133"/>
    </row>
    <row r="135" spans="1:14" outlineLevel="1">
      <c r="A135" s="39"/>
      <c r="B135" s="80">
        <v>125290</v>
      </c>
      <c r="C135" s="60" t="s">
        <v>440</v>
      </c>
      <c r="D135" s="55" t="s">
        <v>269</v>
      </c>
      <c r="E135" s="20">
        <v>421.77596175000014</v>
      </c>
      <c r="F135" s="20"/>
      <c r="G135" s="20"/>
      <c r="H135" s="20"/>
      <c r="I135" s="60"/>
      <c r="J135" s="87"/>
      <c r="K135" s="87"/>
      <c r="L135" s="87"/>
      <c r="M135" s="19"/>
      <c r="N135" s="133"/>
    </row>
    <row r="136" spans="1:14" outlineLevel="1">
      <c r="A136" s="39"/>
      <c r="B136" s="80">
        <v>125291</v>
      </c>
      <c r="C136" s="60" t="s">
        <v>441</v>
      </c>
      <c r="D136" s="55" t="s">
        <v>269</v>
      </c>
      <c r="E136" s="20">
        <v>441.11130921000006</v>
      </c>
      <c r="F136" s="20"/>
      <c r="G136" s="20"/>
      <c r="H136" s="20"/>
      <c r="I136" s="60"/>
      <c r="J136" s="87"/>
      <c r="K136" s="87"/>
      <c r="L136" s="87"/>
      <c r="M136" s="19"/>
      <c r="N136" s="133"/>
    </row>
    <row r="137" spans="1:14" outlineLevel="1">
      <c r="A137" s="39"/>
      <c r="B137" s="80">
        <v>125292</v>
      </c>
      <c r="C137" s="214" t="s">
        <v>595</v>
      </c>
      <c r="D137" s="55" t="s">
        <v>269</v>
      </c>
      <c r="E137" s="20">
        <v>441.11130921000006</v>
      </c>
      <c r="F137" s="20"/>
      <c r="G137" s="20"/>
      <c r="H137" s="20"/>
      <c r="I137" s="60"/>
      <c r="J137" s="87"/>
      <c r="K137" s="87"/>
      <c r="L137" s="87"/>
      <c r="M137" s="19"/>
      <c r="N137" s="133"/>
    </row>
    <row r="138" spans="1:14" outlineLevel="1">
      <c r="A138" s="39"/>
      <c r="B138" s="80"/>
      <c r="C138" s="60" t="s">
        <v>442</v>
      </c>
      <c r="D138" s="55" t="s">
        <v>269</v>
      </c>
      <c r="E138" s="20">
        <v>505.56246741000012</v>
      </c>
      <c r="F138" s="20"/>
      <c r="G138" s="20"/>
      <c r="H138" s="20"/>
      <c r="I138" s="60"/>
      <c r="J138" s="87"/>
      <c r="K138" s="87"/>
      <c r="L138" s="87"/>
      <c r="M138" s="19"/>
      <c r="N138" s="133"/>
    </row>
    <row r="139" spans="1:14" outlineLevel="1">
      <c r="A139" s="39"/>
      <c r="B139" s="80"/>
      <c r="C139" s="60" t="s">
        <v>443</v>
      </c>
      <c r="D139" s="55" t="s">
        <v>269</v>
      </c>
      <c r="E139" s="20">
        <v>505.56246741000012</v>
      </c>
      <c r="F139" s="20"/>
      <c r="G139" s="20"/>
      <c r="H139" s="20"/>
      <c r="I139" s="60"/>
      <c r="J139" s="87"/>
      <c r="K139" s="87"/>
      <c r="L139" s="87"/>
      <c r="M139" s="19"/>
      <c r="N139" s="133"/>
    </row>
    <row r="140" spans="1:14" outlineLevel="1">
      <c r="A140" s="39"/>
      <c r="B140" s="80"/>
      <c r="C140" s="60" t="s">
        <v>444</v>
      </c>
      <c r="D140" s="55" t="s">
        <v>269</v>
      </c>
      <c r="E140" s="20">
        <v>450.77898294000011</v>
      </c>
      <c r="F140" s="20"/>
      <c r="G140" s="20"/>
      <c r="H140" s="20"/>
      <c r="I140" s="60"/>
      <c r="J140" s="87"/>
      <c r="K140" s="87"/>
      <c r="L140" s="87"/>
      <c r="M140" s="19"/>
      <c r="N140" s="133"/>
    </row>
    <row r="141" spans="1:14" outlineLevel="1">
      <c r="A141" s="39"/>
      <c r="B141" s="80"/>
      <c r="C141" s="60" t="s">
        <v>445</v>
      </c>
      <c r="D141" s="55" t="s">
        <v>269</v>
      </c>
      <c r="E141" s="20">
        <v>450.77898294000011</v>
      </c>
      <c r="F141" s="20"/>
      <c r="G141" s="20"/>
      <c r="H141" s="20"/>
      <c r="I141" s="60"/>
      <c r="J141" s="87"/>
      <c r="K141" s="87"/>
      <c r="L141" s="87"/>
      <c r="M141" s="19"/>
      <c r="N141" s="133"/>
    </row>
    <row r="142" spans="1:14" outlineLevel="1">
      <c r="A142" s="39"/>
      <c r="B142" s="80"/>
      <c r="C142" s="60" t="s">
        <v>446</v>
      </c>
      <c r="D142" s="55" t="s">
        <v>269</v>
      </c>
      <c r="E142" s="20">
        <v>470.11433040000003</v>
      </c>
      <c r="F142" s="20"/>
      <c r="G142" s="20"/>
      <c r="H142" s="20"/>
      <c r="I142" s="60"/>
      <c r="J142" s="87"/>
      <c r="K142" s="87"/>
      <c r="L142" s="87"/>
      <c r="M142" s="19"/>
      <c r="N142" s="133"/>
    </row>
    <row r="143" spans="1:14" outlineLevel="1">
      <c r="A143" s="39"/>
      <c r="B143" s="80"/>
      <c r="C143" s="60" t="s">
        <v>447</v>
      </c>
      <c r="D143" s="55" t="s">
        <v>269</v>
      </c>
      <c r="E143" s="20">
        <v>470.11433040000003</v>
      </c>
      <c r="F143" s="20"/>
      <c r="G143" s="20"/>
      <c r="H143" s="20"/>
      <c r="I143" s="60"/>
      <c r="J143" s="87"/>
      <c r="K143" s="87"/>
      <c r="L143" s="87"/>
      <c r="M143" s="19"/>
      <c r="N143" s="133"/>
    </row>
    <row r="144" spans="1:14" outlineLevel="1">
      <c r="A144" s="39"/>
      <c r="B144" s="80"/>
      <c r="C144" s="60" t="s">
        <v>448</v>
      </c>
      <c r="D144" s="55" t="s">
        <v>269</v>
      </c>
      <c r="E144" s="20">
        <v>547.45572024000012</v>
      </c>
      <c r="F144" s="20"/>
      <c r="G144" s="20"/>
      <c r="H144" s="20"/>
      <c r="I144" s="60"/>
      <c r="J144" s="87"/>
      <c r="K144" s="87"/>
      <c r="L144" s="87"/>
      <c r="M144" s="19"/>
      <c r="N144" s="133"/>
    </row>
    <row r="145" spans="1:21" outlineLevel="1">
      <c r="A145" s="39"/>
      <c r="B145" s="80"/>
      <c r="C145" s="60" t="s">
        <v>449</v>
      </c>
      <c r="D145" s="55" t="s">
        <v>269</v>
      </c>
      <c r="E145" s="20">
        <v>547.45572024000012</v>
      </c>
      <c r="F145" s="20"/>
      <c r="G145" s="20"/>
      <c r="H145" s="20"/>
      <c r="I145" s="60"/>
      <c r="J145" s="87"/>
      <c r="K145" s="87"/>
      <c r="L145" s="87"/>
      <c r="M145" s="19"/>
      <c r="N145" s="133"/>
    </row>
    <row r="146" spans="1:21" outlineLevel="1">
      <c r="A146" s="39"/>
      <c r="B146" s="80"/>
      <c r="C146" s="60" t="s">
        <v>450</v>
      </c>
      <c r="D146" s="55" t="s">
        <v>269</v>
      </c>
      <c r="E146" s="20">
        <v>466.89177249000011</v>
      </c>
      <c r="F146" s="20"/>
      <c r="G146" s="20"/>
      <c r="H146" s="20"/>
      <c r="I146" s="60"/>
      <c r="J146" s="87"/>
      <c r="K146" s="87"/>
      <c r="L146" s="87"/>
      <c r="M146" s="19"/>
      <c r="N146" s="133"/>
    </row>
    <row r="147" spans="1:21" outlineLevel="1">
      <c r="A147" s="39"/>
      <c r="B147" s="80"/>
      <c r="C147" s="60" t="s">
        <v>451</v>
      </c>
      <c r="D147" s="55" t="s">
        <v>269</v>
      </c>
      <c r="E147" s="20">
        <v>486.22711995000003</v>
      </c>
      <c r="F147" s="20"/>
      <c r="G147" s="20"/>
      <c r="H147" s="20"/>
      <c r="I147" s="60"/>
      <c r="J147" s="87"/>
      <c r="K147" s="87"/>
      <c r="L147" s="87"/>
      <c r="M147" s="19"/>
      <c r="N147" s="133"/>
    </row>
    <row r="148" spans="1:21" outlineLevel="1">
      <c r="A148" s="39"/>
      <c r="B148" s="80"/>
      <c r="C148" s="60" t="s">
        <v>452</v>
      </c>
      <c r="D148" s="55" t="s">
        <v>269</v>
      </c>
      <c r="E148" s="20">
        <v>550.6782781500001</v>
      </c>
      <c r="F148" s="20"/>
      <c r="G148" s="20"/>
      <c r="H148" s="20"/>
      <c r="I148" s="60"/>
      <c r="J148" s="87"/>
      <c r="K148" s="87"/>
      <c r="L148" s="87"/>
      <c r="M148" s="19"/>
      <c r="N148" s="133"/>
    </row>
    <row r="149" spans="1:21" outlineLevel="1">
      <c r="A149" s="39"/>
      <c r="B149" s="80">
        <v>125146</v>
      </c>
      <c r="C149" s="60" t="s">
        <v>453</v>
      </c>
      <c r="D149" s="55" t="s">
        <v>269</v>
      </c>
      <c r="E149" s="20">
        <v>495.89479368000008</v>
      </c>
      <c r="F149" s="20"/>
      <c r="G149" s="20"/>
      <c r="H149" s="20"/>
      <c r="I149" s="60"/>
      <c r="J149" s="87"/>
      <c r="K149" s="87"/>
      <c r="L149" s="87"/>
      <c r="M149" s="19"/>
      <c r="N149" s="133"/>
    </row>
    <row r="150" spans="1:21" outlineLevel="1">
      <c r="A150" s="39"/>
      <c r="B150" s="80"/>
      <c r="C150" s="60" t="s">
        <v>454</v>
      </c>
      <c r="D150" s="55" t="s">
        <v>269</v>
      </c>
      <c r="E150" s="20">
        <v>515.23014114000011</v>
      </c>
      <c r="F150" s="20"/>
      <c r="G150" s="20"/>
      <c r="H150" s="20"/>
      <c r="I150" s="60"/>
      <c r="J150" s="87"/>
      <c r="K150" s="87"/>
      <c r="L150" s="87"/>
      <c r="M150" s="19"/>
      <c r="N150" s="133"/>
    </row>
    <row r="151" spans="1:21" outlineLevel="1">
      <c r="A151" s="39"/>
      <c r="B151" s="80"/>
      <c r="C151" s="60" t="s">
        <v>455</v>
      </c>
      <c r="D151" s="55" t="s">
        <v>269</v>
      </c>
      <c r="E151" s="20">
        <v>592.57153098000015</v>
      </c>
      <c r="F151" s="20"/>
      <c r="G151" s="20"/>
      <c r="H151" s="20"/>
      <c r="I151" s="60"/>
      <c r="J151" s="87"/>
      <c r="K151" s="87"/>
      <c r="L151" s="87"/>
      <c r="M151" s="19"/>
      <c r="N151" s="133"/>
    </row>
    <row r="152" spans="1:21" s="6" customFormat="1" ht="15.75">
      <c r="A152" s="39"/>
      <c r="B152" s="433" t="s">
        <v>87</v>
      </c>
      <c r="C152" s="355"/>
      <c r="D152" s="156"/>
      <c r="E152" s="20"/>
      <c r="F152" s="20"/>
      <c r="G152" s="20"/>
      <c r="H152" s="20"/>
      <c r="I152" s="11"/>
      <c r="J152" s="20"/>
      <c r="K152" s="20"/>
      <c r="L152" s="20"/>
      <c r="M152" s="141"/>
      <c r="N152" s="138"/>
      <c r="O152" s="12"/>
      <c r="P152" s="12"/>
      <c r="Q152" s="12"/>
      <c r="R152" s="12"/>
      <c r="S152" s="12"/>
      <c r="T152" s="12"/>
      <c r="U152" s="12"/>
    </row>
    <row r="153" spans="1:21">
      <c r="A153" s="39"/>
      <c r="B153" s="261" t="s">
        <v>279</v>
      </c>
      <c r="C153" s="261"/>
      <c r="D153" s="261"/>
      <c r="E153" s="20"/>
      <c r="F153" s="20"/>
      <c r="G153" s="20"/>
      <c r="H153" s="20"/>
      <c r="I153" s="60"/>
      <c r="J153" s="87"/>
      <c r="K153" s="87"/>
      <c r="L153" s="87"/>
      <c r="M153" s="19"/>
      <c r="N153" s="133"/>
    </row>
    <row r="154" spans="1:21">
      <c r="A154" s="39"/>
      <c r="B154" s="80">
        <v>94398</v>
      </c>
      <c r="C154" s="81" t="s">
        <v>741</v>
      </c>
      <c r="D154" s="156" t="s">
        <v>269</v>
      </c>
      <c r="E154" s="20">
        <v>315</v>
      </c>
      <c r="F154" s="20"/>
      <c r="G154" s="20"/>
      <c r="H154" s="20"/>
      <c r="I154" s="60"/>
      <c r="J154" s="60"/>
      <c r="K154" s="60"/>
      <c r="L154" s="60"/>
      <c r="M154" s="356"/>
      <c r="N154" s="133"/>
    </row>
    <row r="155" spans="1:21">
      <c r="A155" s="39"/>
      <c r="B155" s="151" t="s">
        <v>162</v>
      </c>
      <c r="C155" s="81"/>
      <c r="D155" s="18"/>
      <c r="E155" s="20"/>
      <c r="F155" s="20"/>
      <c r="G155" s="20"/>
      <c r="H155" s="20"/>
      <c r="I155" s="60"/>
      <c r="J155" s="77"/>
      <c r="K155" s="77"/>
      <c r="L155" s="77"/>
      <c r="M155" s="19"/>
      <c r="N155" s="133"/>
    </row>
    <row r="156" spans="1:21" outlineLevel="1">
      <c r="A156" s="39"/>
      <c r="B156" s="80">
        <v>117153</v>
      </c>
      <c r="C156" s="81" t="s">
        <v>163</v>
      </c>
      <c r="D156" s="156" t="s">
        <v>269</v>
      </c>
      <c r="E156" s="20">
        <v>325</v>
      </c>
      <c r="F156" s="20"/>
      <c r="G156" s="20"/>
      <c r="H156" s="20"/>
      <c r="I156" s="60"/>
      <c r="J156" s="77"/>
      <c r="K156" s="77"/>
      <c r="L156" s="77"/>
      <c r="M156" s="356"/>
      <c r="N156" s="133"/>
    </row>
    <row r="157" spans="1:21">
      <c r="A157" s="39"/>
      <c r="B157" s="261" t="s">
        <v>164</v>
      </c>
      <c r="C157" s="261"/>
      <c r="D157" s="261"/>
      <c r="E157" s="20"/>
      <c r="F157" s="20"/>
      <c r="G157" s="20"/>
      <c r="H157" s="20"/>
      <c r="I157" s="60"/>
      <c r="J157" s="77"/>
      <c r="K157" s="77"/>
      <c r="L157" s="77"/>
      <c r="M157" s="19"/>
      <c r="N157" s="133"/>
    </row>
    <row r="158" spans="1:21" outlineLevel="1">
      <c r="A158" s="39"/>
      <c r="B158" s="80">
        <v>98330</v>
      </c>
      <c r="C158" s="81" t="s">
        <v>84</v>
      </c>
      <c r="D158" s="156" t="s">
        <v>269</v>
      </c>
      <c r="E158" s="20">
        <v>432</v>
      </c>
      <c r="F158" s="20"/>
      <c r="G158" s="20"/>
      <c r="H158" s="20"/>
      <c r="I158" s="60"/>
      <c r="J158" s="87"/>
      <c r="K158" s="87"/>
      <c r="L158" s="87"/>
      <c r="M158" s="19"/>
      <c r="N158" s="133"/>
      <c r="O158" s="3"/>
      <c r="P158" s="3"/>
      <c r="Q158" s="3"/>
      <c r="R158" s="3"/>
      <c r="S158" s="3"/>
      <c r="T158" s="3"/>
      <c r="U158" s="3"/>
    </row>
    <row r="159" spans="1:21">
      <c r="A159" s="39"/>
      <c r="B159" s="261" t="s">
        <v>165</v>
      </c>
      <c r="C159" s="261"/>
      <c r="D159" s="261"/>
      <c r="E159" s="20"/>
      <c r="F159" s="20"/>
      <c r="G159" s="20"/>
      <c r="H159" s="20"/>
      <c r="I159" s="60"/>
      <c r="J159" s="87"/>
      <c r="K159" s="87"/>
      <c r="L159" s="87"/>
      <c r="M159" s="19"/>
      <c r="N159" s="133"/>
      <c r="O159" s="3"/>
      <c r="P159" s="3"/>
      <c r="Q159" s="3"/>
      <c r="R159" s="3"/>
      <c r="S159" s="3"/>
      <c r="T159" s="3"/>
      <c r="U159" s="3"/>
    </row>
    <row r="160" spans="1:21" s="358" customFormat="1" outlineLevel="1">
      <c r="A160" s="39"/>
      <c r="B160" s="80">
        <v>115780</v>
      </c>
      <c r="C160" s="81" t="s">
        <v>280</v>
      </c>
      <c r="D160" s="174" t="s">
        <v>269</v>
      </c>
      <c r="E160" s="56">
        <v>528</v>
      </c>
      <c r="F160" s="56"/>
      <c r="G160" s="56"/>
      <c r="H160" s="56"/>
      <c r="I160" s="112"/>
      <c r="J160" s="87"/>
      <c r="K160" s="87"/>
      <c r="L160" s="87"/>
      <c r="M160" s="35"/>
      <c r="N160" s="357"/>
    </row>
    <row r="161" spans="1:21" s="358" customFormat="1" outlineLevel="1">
      <c r="A161" s="39"/>
      <c r="B161" s="80">
        <v>115781</v>
      </c>
      <c r="C161" s="81" t="s">
        <v>281</v>
      </c>
      <c r="D161" s="174" t="s">
        <v>269</v>
      </c>
      <c r="E161" s="56">
        <v>610</v>
      </c>
      <c r="F161" s="56"/>
      <c r="G161" s="56"/>
      <c r="H161" s="56"/>
      <c r="I161" s="112"/>
      <c r="J161" s="87"/>
      <c r="K161" s="87"/>
      <c r="L161" s="87"/>
      <c r="M161" s="481" t="s">
        <v>1065</v>
      </c>
      <c r="N161" s="357"/>
    </row>
    <row r="162" spans="1:21" s="358" customFormat="1" outlineLevel="1">
      <c r="A162" s="39"/>
      <c r="B162" s="120">
        <v>117204</v>
      </c>
      <c r="C162" s="81" t="s">
        <v>166</v>
      </c>
      <c r="D162" s="174" t="s">
        <v>269</v>
      </c>
      <c r="E162" s="56">
        <v>887</v>
      </c>
      <c r="F162" s="56"/>
      <c r="G162" s="56"/>
      <c r="H162" s="56"/>
      <c r="I162" s="112"/>
      <c r="J162" s="112"/>
      <c r="K162" s="112"/>
      <c r="L162" s="112"/>
      <c r="M162" s="35"/>
      <c r="N162" s="357"/>
    </row>
    <row r="163" spans="1:21" s="358" customFormat="1" outlineLevel="1">
      <c r="A163" s="39"/>
      <c r="B163" s="80">
        <v>117207</v>
      </c>
      <c r="C163" s="81" t="s">
        <v>167</v>
      </c>
      <c r="D163" s="174" t="s">
        <v>269</v>
      </c>
      <c r="E163" s="56">
        <v>840</v>
      </c>
      <c r="F163" s="56"/>
      <c r="G163" s="56"/>
      <c r="H163" s="56"/>
      <c r="I163" s="112"/>
      <c r="J163" s="77"/>
      <c r="K163" s="77"/>
      <c r="L163" s="77"/>
      <c r="M163" s="35"/>
      <c r="N163" s="357"/>
    </row>
    <row r="164" spans="1:21" outlineLevel="1">
      <c r="A164" s="39"/>
      <c r="B164" s="80">
        <v>115784</v>
      </c>
      <c r="C164" s="81" t="s">
        <v>743</v>
      </c>
      <c r="D164" s="156" t="s">
        <v>269</v>
      </c>
      <c r="E164" s="20">
        <v>18</v>
      </c>
      <c r="F164" s="20"/>
      <c r="G164" s="20"/>
      <c r="H164" s="20"/>
      <c r="I164" s="60"/>
      <c r="J164" s="87"/>
      <c r="K164" s="87"/>
      <c r="L164" s="87"/>
      <c r="M164" s="19"/>
      <c r="N164" s="133"/>
      <c r="O164" s="3"/>
      <c r="P164" s="3"/>
      <c r="Q164" s="3"/>
      <c r="R164" s="3"/>
      <c r="S164" s="3"/>
      <c r="T164" s="3"/>
      <c r="U164" s="3"/>
    </row>
    <row r="165" spans="1:21" outlineLevel="1">
      <c r="A165" s="39"/>
      <c r="B165" s="261" t="s">
        <v>742</v>
      </c>
      <c r="C165" s="81"/>
      <c r="D165" s="18"/>
      <c r="E165" s="20"/>
      <c r="F165" s="20"/>
      <c r="G165" s="20"/>
      <c r="H165" s="20"/>
      <c r="I165" s="60"/>
      <c r="J165" s="87"/>
      <c r="K165" s="87"/>
      <c r="L165" s="87"/>
      <c r="M165" s="19"/>
      <c r="N165" s="133"/>
      <c r="O165" s="3"/>
      <c r="P165" s="3"/>
      <c r="Q165" s="3"/>
      <c r="R165" s="3"/>
      <c r="S165" s="3"/>
      <c r="T165" s="3"/>
      <c r="U165" s="3"/>
    </row>
    <row r="166" spans="1:21" outlineLevel="1">
      <c r="A166" s="39"/>
      <c r="B166" s="80">
        <v>128652</v>
      </c>
      <c r="C166" s="164" t="s">
        <v>744</v>
      </c>
      <c r="D166" s="55" t="s">
        <v>269</v>
      </c>
      <c r="E166" s="20">
        <v>466.89177249000011</v>
      </c>
      <c r="F166" s="20"/>
      <c r="G166" s="20"/>
      <c r="H166" s="20"/>
      <c r="I166" s="60"/>
      <c r="J166" s="87"/>
      <c r="K166" s="87"/>
      <c r="L166" s="87"/>
      <c r="M166" s="19"/>
      <c r="N166" s="133"/>
      <c r="O166" s="3"/>
      <c r="P166" s="3"/>
      <c r="Q166" s="3"/>
      <c r="R166" s="3"/>
      <c r="S166" s="3"/>
      <c r="T166" s="3"/>
      <c r="U166" s="3"/>
    </row>
    <row r="167" spans="1:21" outlineLevel="1">
      <c r="A167" s="39"/>
      <c r="B167" s="261" t="s">
        <v>745</v>
      </c>
      <c r="C167" s="121"/>
      <c r="D167" s="18"/>
      <c r="E167" s="20"/>
      <c r="F167" s="20"/>
      <c r="G167" s="20"/>
      <c r="H167" s="20"/>
      <c r="I167" s="60"/>
      <c r="J167" s="135"/>
      <c r="K167" s="87"/>
      <c r="L167" s="87"/>
      <c r="M167" s="19"/>
      <c r="N167" s="133"/>
      <c r="O167" s="3"/>
      <c r="P167" s="3"/>
      <c r="Q167" s="3"/>
      <c r="R167" s="3"/>
      <c r="S167" s="3"/>
      <c r="T167" s="3"/>
      <c r="U167" s="3"/>
    </row>
    <row r="168" spans="1:21" outlineLevel="1">
      <c r="A168" s="39"/>
      <c r="B168" s="80"/>
      <c r="C168" s="81" t="s">
        <v>750</v>
      </c>
      <c r="D168" s="156" t="s">
        <v>269</v>
      </c>
      <c r="E168" s="20">
        <v>977</v>
      </c>
      <c r="F168" s="20"/>
      <c r="G168" s="20"/>
      <c r="H168" s="20"/>
      <c r="I168" s="60"/>
      <c r="J168" s="135"/>
      <c r="K168" s="87"/>
      <c r="L168" s="87"/>
      <c r="M168" s="19"/>
      <c r="N168" s="133"/>
      <c r="O168" s="3"/>
      <c r="P168" s="3"/>
      <c r="Q168" s="3"/>
      <c r="R168" s="3"/>
      <c r="S168" s="3"/>
      <c r="T168" s="3"/>
      <c r="U168" s="3"/>
    </row>
    <row r="169" spans="1:21" outlineLevel="1">
      <c r="A169" s="39"/>
      <c r="B169" s="80"/>
      <c r="C169" s="81" t="s">
        <v>751</v>
      </c>
      <c r="D169" s="156" t="s">
        <v>269</v>
      </c>
      <c r="E169" s="20">
        <v>1190</v>
      </c>
      <c r="F169" s="20"/>
      <c r="G169" s="20"/>
      <c r="H169" s="20"/>
      <c r="I169" s="60"/>
      <c r="J169" s="135"/>
      <c r="K169" s="87"/>
      <c r="L169" s="87"/>
      <c r="M169" s="19"/>
      <c r="N169" s="133"/>
      <c r="O169" s="3"/>
      <c r="P169" s="3"/>
      <c r="Q169" s="3"/>
      <c r="R169" s="3"/>
      <c r="S169" s="3"/>
      <c r="T169" s="3"/>
      <c r="U169" s="3"/>
    </row>
    <row r="170" spans="1:21" outlineLevel="1">
      <c r="A170" s="39"/>
      <c r="B170" s="80"/>
      <c r="C170" s="81" t="s">
        <v>752</v>
      </c>
      <c r="D170" s="156" t="s">
        <v>269</v>
      </c>
      <c r="E170" s="20">
        <v>1234</v>
      </c>
      <c r="F170" s="20"/>
      <c r="G170" s="20"/>
      <c r="H170" s="20"/>
      <c r="I170" s="60"/>
      <c r="J170" s="135"/>
      <c r="K170" s="87"/>
      <c r="L170" s="87"/>
      <c r="M170" s="19"/>
      <c r="N170" s="133"/>
      <c r="O170" s="3"/>
      <c r="P170" s="3"/>
      <c r="Q170" s="3"/>
      <c r="R170" s="3"/>
      <c r="S170" s="3"/>
      <c r="T170" s="3"/>
      <c r="U170" s="3"/>
    </row>
    <row r="171" spans="1:21" ht="14.25" customHeight="1" outlineLevel="1">
      <c r="A171" s="39"/>
      <c r="B171" s="80"/>
      <c r="C171" s="81" t="s">
        <v>753</v>
      </c>
      <c r="D171" s="156" t="s">
        <v>269</v>
      </c>
      <c r="E171" s="20">
        <v>2176</v>
      </c>
      <c r="F171" s="20"/>
      <c r="G171" s="20"/>
      <c r="H171" s="20"/>
      <c r="I171" s="60"/>
      <c r="J171" s="135"/>
      <c r="K171" s="87"/>
      <c r="L171" s="87"/>
      <c r="M171" s="19"/>
      <c r="N171" s="133"/>
      <c r="O171" s="3"/>
      <c r="P171" s="3"/>
      <c r="Q171" s="3"/>
      <c r="R171" s="3"/>
      <c r="S171" s="3"/>
      <c r="T171" s="3"/>
      <c r="U171" s="3"/>
    </row>
    <row r="172" spans="1:21" outlineLevel="1">
      <c r="A172" s="39"/>
      <c r="B172" s="80"/>
      <c r="C172" s="81" t="s">
        <v>754</v>
      </c>
      <c r="D172" s="156" t="s">
        <v>269</v>
      </c>
      <c r="E172" s="20">
        <v>1689</v>
      </c>
      <c r="F172" s="20"/>
      <c r="G172" s="20"/>
      <c r="H172" s="20"/>
      <c r="I172" s="60"/>
      <c r="J172" s="135"/>
      <c r="K172" s="87"/>
      <c r="L172" s="87"/>
      <c r="M172" s="19"/>
      <c r="N172" s="133"/>
      <c r="O172" s="3"/>
      <c r="P172" s="3"/>
      <c r="Q172" s="3"/>
      <c r="R172" s="3"/>
      <c r="S172" s="3"/>
      <c r="T172" s="3"/>
      <c r="U172" s="3"/>
    </row>
    <row r="173" spans="1:21" outlineLevel="1">
      <c r="A173" s="39"/>
      <c r="B173" s="261" t="s">
        <v>746</v>
      </c>
      <c r="C173" s="121"/>
      <c r="D173" s="156"/>
      <c r="E173" s="20"/>
      <c r="F173" s="20"/>
      <c r="G173" s="20"/>
      <c r="H173" s="20"/>
      <c r="I173" s="60"/>
      <c r="J173" s="135"/>
      <c r="K173" s="87"/>
      <c r="L173" s="87"/>
      <c r="M173" s="19"/>
      <c r="N173" s="133"/>
      <c r="O173" s="3"/>
      <c r="P173" s="3"/>
      <c r="Q173" s="3"/>
      <c r="R173" s="3"/>
      <c r="S173" s="3"/>
      <c r="T173" s="3"/>
      <c r="U173" s="3"/>
    </row>
    <row r="174" spans="1:21" outlineLevel="1">
      <c r="A174" s="39"/>
      <c r="B174" s="80"/>
      <c r="C174" s="81" t="s">
        <v>747</v>
      </c>
      <c r="D174" s="156" t="s">
        <v>269</v>
      </c>
      <c r="E174" s="20">
        <v>2062</v>
      </c>
      <c r="F174" s="20"/>
      <c r="G174" s="20"/>
      <c r="H174" s="20"/>
      <c r="I174" s="60"/>
      <c r="J174" s="135"/>
      <c r="K174" s="87"/>
      <c r="L174" s="87"/>
      <c r="M174" s="19"/>
      <c r="N174" s="133"/>
      <c r="O174" s="3"/>
      <c r="P174" s="3"/>
      <c r="Q174" s="3"/>
      <c r="R174" s="3"/>
      <c r="S174" s="3"/>
      <c r="T174" s="3"/>
      <c r="U174" s="3"/>
    </row>
    <row r="175" spans="1:21" outlineLevel="1">
      <c r="A175" s="39"/>
      <c r="B175" s="80"/>
      <c r="C175" s="81" t="s">
        <v>748</v>
      </c>
      <c r="D175" s="156" t="s">
        <v>269</v>
      </c>
      <c r="E175" s="20">
        <v>1717</v>
      </c>
      <c r="F175" s="20"/>
      <c r="G175" s="20"/>
      <c r="H175" s="20"/>
      <c r="I175" s="60"/>
      <c r="J175" s="135"/>
      <c r="K175" s="87"/>
      <c r="L175" s="87"/>
      <c r="M175" s="19"/>
      <c r="N175" s="133"/>
      <c r="O175" s="3"/>
      <c r="P175" s="3"/>
      <c r="Q175" s="3"/>
      <c r="R175" s="3"/>
      <c r="S175" s="3"/>
      <c r="T175" s="3"/>
      <c r="U175" s="3"/>
    </row>
    <row r="176" spans="1:21" ht="14.25" customHeight="1" outlineLevel="1">
      <c r="A176" s="39"/>
      <c r="B176" s="80"/>
      <c r="C176" s="81" t="s">
        <v>749</v>
      </c>
      <c r="D176" s="156" t="s">
        <v>269</v>
      </c>
      <c r="E176" s="20">
        <v>2176</v>
      </c>
      <c r="F176" s="20"/>
      <c r="G176" s="20"/>
      <c r="H176" s="20"/>
      <c r="I176" s="60"/>
      <c r="J176" s="135"/>
      <c r="K176" s="87"/>
      <c r="L176" s="87"/>
      <c r="M176" s="19"/>
      <c r="N176" s="133"/>
      <c r="O176" s="3"/>
      <c r="P176" s="3"/>
      <c r="Q176" s="3"/>
      <c r="R176" s="3"/>
      <c r="S176" s="3"/>
      <c r="T176" s="3"/>
      <c r="U176" s="3"/>
    </row>
    <row r="177" spans="1:21" outlineLevel="1">
      <c r="A177" s="39"/>
      <c r="B177" s="261" t="s">
        <v>755</v>
      </c>
      <c r="C177" s="121"/>
      <c r="D177" s="156"/>
      <c r="E177" s="20"/>
      <c r="F177" s="20"/>
      <c r="G177" s="20"/>
      <c r="H177" s="20"/>
      <c r="I177" s="60"/>
      <c r="J177" s="135"/>
      <c r="K177" s="87"/>
      <c r="L177" s="87"/>
      <c r="M177" s="19"/>
      <c r="N177" s="133"/>
      <c r="O177" s="3"/>
      <c r="P177" s="3"/>
      <c r="Q177" s="3"/>
      <c r="R177" s="3"/>
      <c r="S177" s="3"/>
      <c r="T177" s="3"/>
      <c r="U177" s="3"/>
    </row>
    <row r="178" spans="1:21" outlineLevel="1">
      <c r="A178" s="39"/>
      <c r="B178" s="80"/>
      <c r="C178" s="164" t="s">
        <v>756</v>
      </c>
      <c r="D178" s="156" t="s">
        <v>269</v>
      </c>
      <c r="E178" s="20">
        <v>2290</v>
      </c>
      <c r="F178" s="20"/>
      <c r="G178" s="20"/>
      <c r="H178" s="20"/>
      <c r="I178" s="60"/>
      <c r="J178" s="135"/>
      <c r="K178" s="87"/>
      <c r="L178" s="87"/>
      <c r="M178" s="19"/>
      <c r="N178" s="133"/>
      <c r="O178" s="3"/>
      <c r="P178" s="3"/>
      <c r="Q178" s="3"/>
      <c r="R178" s="3"/>
      <c r="S178" s="3"/>
      <c r="T178" s="3"/>
      <c r="U178" s="3"/>
    </row>
    <row r="179" spans="1:21">
      <c r="A179" s="39"/>
      <c r="B179" s="261" t="s">
        <v>155</v>
      </c>
      <c r="C179" s="261"/>
      <c r="D179" s="261"/>
      <c r="E179" s="20"/>
      <c r="F179" s="20"/>
      <c r="G179" s="20"/>
      <c r="H179" s="20"/>
      <c r="I179" s="60"/>
      <c r="J179" s="87"/>
      <c r="K179" s="87"/>
      <c r="L179" s="87"/>
      <c r="M179" s="19"/>
      <c r="N179" s="133"/>
    </row>
    <row r="180" spans="1:21">
      <c r="A180" s="39"/>
      <c r="B180" s="261" t="s">
        <v>679</v>
      </c>
      <c r="C180" s="261"/>
      <c r="D180" s="261"/>
      <c r="E180" s="20"/>
      <c r="F180" s="20"/>
      <c r="G180" s="20"/>
      <c r="H180" s="20"/>
      <c r="I180" s="60"/>
      <c r="J180" s="87"/>
      <c r="K180" s="87"/>
      <c r="L180" s="87"/>
      <c r="M180" s="19"/>
      <c r="N180" s="133"/>
    </row>
    <row r="181" spans="1:21">
      <c r="A181" s="39"/>
      <c r="B181" s="261"/>
      <c r="C181" s="60" t="s">
        <v>680</v>
      </c>
      <c r="D181" s="55" t="s">
        <v>269</v>
      </c>
      <c r="E181" s="20">
        <v>313</v>
      </c>
      <c r="F181" s="20"/>
      <c r="G181" s="20"/>
      <c r="H181" s="20"/>
      <c r="I181" s="60"/>
      <c r="J181" s="87"/>
      <c r="K181" s="87"/>
      <c r="L181" s="87"/>
      <c r="M181" s="19"/>
      <c r="N181" s="133"/>
    </row>
    <row r="182" spans="1:21">
      <c r="A182" s="39"/>
      <c r="B182" s="261"/>
      <c r="C182" s="60" t="s">
        <v>681</v>
      </c>
      <c r="D182" s="55" t="s">
        <v>269</v>
      </c>
      <c r="E182" s="20">
        <v>368</v>
      </c>
      <c r="F182" s="20"/>
      <c r="G182" s="20"/>
      <c r="H182" s="20"/>
      <c r="I182" s="60"/>
      <c r="J182" s="87"/>
      <c r="K182" s="87"/>
      <c r="L182" s="87"/>
      <c r="M182" s="19"/>
      <c r="N182" s="133"/>
    </row>
    <row r="183" spans="1:21">
      <c r="A183" s="39"/>
      <c r="B183" s="261"/>
      <c r="C183" s="60" t="s">
        <v>682</v>
      </c>
      <c r="D183" s="55" t="s">
        <v>269</v>
      </c>
      <c r="E183" s="20">
        <v>423</v>
      </c>
      <c r="F183" s="20"/>
      <c r="G183" s="20"/>
      <c r="H183" s="20"/>
      <c r="I183" s="60"/>
      <c r="J183" s="87"/>
      <c r="K183" s="87"/>
      <c r="L183" s="87"/>
      <c r="M183" s="19"/>
      <c r="N183" s="133"/>
    </row>
    <row r="184" spans="1:21">
      <c r="A184" s="39"/>
      <c r="B184" s="261"/>
      <c r="C184" s="60" t="s">
        <v>683</v>
      </c>
      <c r="D184" s="55" t="s">
        <v>269</v>
      </c>
      <c r="E184" s="20">
        <v>368</v>
      </c>
      <c r="F184" s="20"/>
      <c r="G184" s="20"/>
      <c r="H184" s="20"/>
      <c r="I184" s="60"/>
      <c r="J184" s="87"/>
      <c r="K184" s="87"/>
      <c r="L184" s="87"/>
      <c r="M184" s="19"/>
      <c r="N184" s="133"/>
    </row>
    <row r="185" spans="1:21">
      <c r="A185" s="39"/>
      <c r="B185" s="261"/>
      <c r="C185" s="60" t="s">
        <v>684</v>
      </c>
      <c r="D185" s="55" t="s">
        <v>269</v>
      </c>
      <c r="E185" s="20">
        <v>423</v>
      </c>
      <c r="F185" s="20"/>
      <c r="G185" s="20"/>
      <c r="H185" s="20"/>
      <c r="I185" s="60"/>
      <c r="J185" s="87"/>
      <c r="K185" s="87"/>
      <c r="L185" s="87"/>
      <c r="M185" s="19"/>
      <c r="N185" s="133"/>
    </row>
    <row r="186" spans="1:21">
      <c r="A186" s="39"/>
      <c r="B186" s="261"/>
      <c r="C186" s="60" t="s">
        <v>685</v>
      </c>
      <c r="D186" s="55" t="s">
        <v>269</v>
      </c>
      <c r="E186" s="20">
        <v>478</v>
      </c>
      <c r="F186" s="20"/>
      <c r="G186" s="20"/>
      <c r="H186" s="20"/>
      <c r="I186" s="60"/>
      <c r="J186" s="87"/>
      <c r="K186" s="87"/>
      <c r="L186" s="87"/>
      <c r="M186" s="19"/>
      <c r="N186" s="133"/>
    </row>
    <row r="187" spans="1:21">
      <c r="A187" s="39"/>
      <c r="B187" s="261"/>
      <c r="C187" s="60" t="s">
        <v>686</v>
      </c>
      <c r="D187" s="55" t="s">
        <v>269</v>
      </c>
      <c r="E187" s="20">
        <v>368</v>
      </c>
      <c r="F187" s="20"/>
      <c r="G187" s="20"/>
      <c r="H187" s="20"/>
      <c r="I187" s="60"/>
      <c r="J187" s="87"/>
      <c r="K187" s="87"/>
      <c r="L187" s="87"/>
      <c r="M187" s="19"/>
      <c r="N187" s="133"/>
    </row>
    <row r="188" spans="1:21">
      <c r="A188" s="39"/>
      <c r="B188" s="261"/>
      <c r="C188" s="60" t="s">
        <v>687</v>
      </c>
      <c r="D188" s="55" t="s">
        <v>269</v>
      </c>
      <c r="E188" s="20">
        <v>423</v>
      </c>
      <c r="F188" s="20"/>
      <c r="G188" s="20"/>
      <c r="H188" s="20"/>
      <c r="I188" s="60"/>
      <c r="J188" s="87"/>
      <c r="K188" s="87"/>
      <c r="L188" s="87"/>
      <c r="M188" s="19"/>
      <c r="N188" s="133"/>
    </row>
    <row r="189" spans="1:21">
      <c r="A189" s="39"/>
      <c r="B189" s="261" t="s">
        <v>678</v>
      </c>
      <c r="C189" s="261"/>
      <c r="D189" s="261"/>
      <c r="E189" s="20"/>
      <c r="F189" s="20"/>
      <c r="G189" s="20"/>
      <c r="H189" s="20"/>
      <c r="I189" s="60"/>
      <c r="J189" s="87"/>
      <c r="K189" s="87"/>
      <c r="L189" s="87"/>
      <c r="M189" s="19"/>
      <c r="N189" s="133"/>
    </row>
    <row r="190" spans="1:21">
      <c r="A190" s="39"/>
      <c r="B190" s="261"/>
      <c r="C190" s="60" t="s">
        <v>688</v>
      </c>
      <c r="D190" s="55" t="s">
        <v>269</v>
      </c>
      <c r="E190" s="20">
        <v>327</v>
      </c>
      <c r="F190" s="20"/>
      <c r="G190" s="20"/>
      <c r="H190" s="20"/>
      <c r="I190" s="60"/>
      <c r="J190" s="87"/>
      <c r="K190" s="87"/>
      <c r="L190" s="87"/>
      <c r="M190" s="19"/>
      <c r="N190" s="133"/>
    </row>
    <row r="191" spans="1:21">
      <c r="A191" s="39"/>
      <c r="B191" s="261"/>
      <c r="C191" s="60" t="s">
        <v>689</v>
      </c>
      <c r="D191" s="55" t="s">
        <v>269</v>
      </c>
      <c r="E191" s="20">
        <v>367</v>
      </c>
      <c r="F191" s="20"/>
      <c r="G191" s="20"/>
      <c r="H191" s="20"/>
      <c r="I191" s="60"/>
      <c r="J191" s="87"/>
      <c r="K191" s="87"/>
      <c r="L191" s="87"/>
      <c r="M191" s="19"/>
      <c r="N191" s="133"/>
    </row>
    <row r="192" spans="1:21">
      <c r="A192" s="39"/>
      <c r="B192" s="261"/>
      <c r="C192" s="60" t="s">
        <v>690</v>
      </c>
      <c r="D192" s="55" t="s">
        <v>269</v>
      </c>
      <c r="E192" s="20">
        <v>452</v>
      </c>
      <c r="F192" s="20"/>
      <c r="G192" s="20"/>
      <c r="H192" s="20"/>
      <c r="I192" s="60"/>
      <c r="J192" s="87"/>
      <c r="K192" s="87"/>
      <c r="L192" s="87"/>
      <c r="M192" s="19"/>
      <c r="N192" s="133"/>
    </row>
    <row r="193" spans="1:21">
      <c r="A193" s="39"/>
      <c r="B193" s="261"/>
      <c r="C193" s="60" t="s">
        <v>691</v>
      </c>
      <c r="D193" s="55" t="s">
        <v>269</v>
      </c>
      <c r="E193" s="20">
        <v>497</v>
      </c>
      <c r="F193" s="20"/>
      <c r="G193" s="20"/>
      <c r="H193" s="20"/>
      <c r="I193" s="60"/>
      <c r="J193" s="87"/>
      <c r="K193" s="87"/>
      <c r="L193" s="87"/>
      <c r="M193" s="19"/>
      <c r="N193" s="133"/>
    </row>
    <row r="194" spans="1:21">
      <c r="A194" s="39"/>
      <c r="B194" s="261"/>
      <c r="C194" s="60" t="s">
        <v>692</v>
      </c>
      <c r="D194" s="55" t="s">
        <v>269</v>
      </c>
      <c r="E194" s="20">
        <v>513</v>
      </c>
      <c r="F194" s="20"/>
      <c r="G194" s="20"/>
      <c r="H194" s="20"/>
      <c r="I194" s="60"/>
      <c r="J194" s="87"/>
      <c r="K194" s="87"/>
      <c r="L194" s="87"/>
      <c r="M194" s="19"/>
      <c r="N194" s="133"/>
    </row>
    <row r="195" spans="1:21">
      <c r="A195" s="39"/>
      <c r="B195" s="261"/>
      <c r="C195" s="60" t="s">
        <v>693</v>
      </c>
      <c r="D195" s="55" t="s">
        <v>269</v>
      </c>
      <c r="E195" s="20">
        <v>546</v>
      </c>
      <c r="F195" s="20"/>
      <c r="G195" s="20"/>
      <c r="H195" s="20"/>
      <c r="I195" s="60"/>
      <c r="J195" s="87"/>
      <c r="K195" s="87"/>
      <c r="L195" s="87"/>
      <c r="M195" s="19"/>
      <c r="N195" s="133"/>
    </row>
    <row r="196" spans="1:21">
      <c r="A196" s="39"/>
      <c r="B196" s="261"/>
      <c r="C196" s="60" t="s">
        <v>694</v>
      </c>
      <c r="D196" s="55" t="s">
        <v>269</v>
      </c>
      <c r="E196" s="20">
        <v>497</v>
      </c>
      <c r="F196" s="20"/>
      <c r="G196" s="20"/>
      <c r="H196" s="20"/>
      <c r="I196" s="60"/>
      <c r="J196" s="87"/>
      <c r="K196" s="87"/>
      <c r="L196" s="87"/>
      <c r="M196" s="19"/>
      <c r="N196" s="133"/>
    </row>
    <row r="197" spans="1:21">
      <c r="A197" s="39"/>
      <c r="B197" s="261"/>
      <c r="C197" s="60" t="s">
        <v>695</v>
      </c>
      <c r="D197" s="55" t="s">
        <v>269</v>
      </c>
      <c r="E197" s="20">
        <v>619</v>
      </c>
      <c r="F197" s="20"/>
      <c r="G197" s="20"/>
      <c r="H197" s="20"/>
      <c r="I197" s="60"/>
      <c r="J197" s="87"/>
      <c r="K197" s="87"/>
      <c r="L197" s="87"/>
      <c r="M197" s="19"/>
      <c r="N197" s="133"/>
    </row>
    <row r="198" spans="1:21">
      <c r="A198" s="39"/>
      <c r="B198" s="261" t="s">
        <v>156</v>
      </c>
      <c r="C198" s="261"/>
      <c r="D198" s="261"/>
      <c r="E198" s="20"/>
      <c r="F198" s="20"/>
      <c r="G198" s="20"/>
      <c r="H198" s="20"/>
      <c r="I198" s="60"/>
      <c r="J198" s="87"/>
      <c r="K198" s="87"/>
      <c r="L198" s="87"/>
      <c r="M198" s="19"/>
      <c r="N198" s="133"/>
    </row>
    <row r="199" spans="1:21" outlineLevel="1">
      <c r="A199" s="39"/>
      <c r="B199" s="119">
        <v>117223</v>
      </c>
      <c r="C199" s="60" t="s">
        <v>157</v>
      </c>
      <c r="D199" s="55" t="s">
        <v>269</v>
      </c>
      <c r="E199" s="20">
        <v>407</v>
      </c>
      <c r="F199" s="20"/>
      <c r="G199" s="20"/>
      <c r="H199" s="20"/>
      <c r="I199" s="60"/>
      <c r="J199" s="60"/>
      <c r="K199" s="60"/>
      <c r="L199" s="60"/>
      <c r="M199" s="19"/>
      <c r="N199" s="133"/>
    </row>
    <row r="200" spans="1:21" outlineLevel="1">
      <c r="A200" s="39"/>
      <c r="B200" s="80">
        <v>115103</v>
      </c>
      <c r="C200" s="60" t="s">
        <v>277</v>
      </c>
      <c r="D200" s="55" t="s">
        <v>269</v>
      </c>
      <c r="E200" s="20">
        <v>537</v>
      </c>
      <c r="F200" s="20"/>
      <c r="G200" s="20"/>
      <c r="H200" s="20"/>
      <c r="I200" s="60"/>
      <c r="J200" s="87"/>
      <c r="K200" s="87"/>
      <c r="L200" s="87"/>
      <c r="M200" s="19"/>
      <c r="N200" s="133"/>
    </row>
    <row r="201" spans="1:21" outlineLevel="1">
      <c r="A201" s="39"/>
      <c r="B201" s="80">
        <v>117227</v>
      </c>
      <c r="C201" s="60" t="s">
        <v>158</v>
      </c>
      <c r="D201" s="55" t="s">
        <v>269</v>
      </c>
      <c r="E201" s="20">
        <v>561</v>
      </c>
      <c r="F201" s="20"/>
      <c r="G201" s="20"/>
      <c r="H201" s="20"/>
      <c r="I201" s="60"/>
      <c r="J201" s="87"/>
      <c r="K201" s="87"/>
      <c r="L201" s="87"/>
      <c r="M201" s="19"/>
      <c r="N201" s="133"/>
    </row>
    <row r="202" spans="1:21" outlineLevel="1">
      <c r="A202" s="39"/>
      <c r="B202" s="80">
        <v>117228</v>
      </c>
      <c r="C202" s="60" t="s">
        <v>159</v>
      </c>
      <c r="D202" s="55" t="s">
        <v>269</v>
      </c>
      <c r="E202" s="20">
        <v>624</v>
      </c>
      <c r="F202" s="20"/>
      <c r="G202" s="20"/>
      <c r="H202" s="20"/>
      <c r="I202" s="60"/>
      <c r="J202" s="87"/>
      <c r="K202" s="87"/>
      <c r="L202" s="87"/>
      <c r="M202" s="19"/>
      <c r="N202" s="133"/>
    </row>
    <row r="203" spans="1:21" outlineLevel="1">
      <c r="A203" s="39"/>
      <c r="B203" s="80">
        <v>117229</v>
      </c>
      <c r="C203" s="60" t="s">
        <v>160</v>
      </c>
      <c r="D203" s="55" t="s">
        <v>269</v>
      </c>
      <c r="E203" s="20">
        <v>580</v>
      </c>
      <c r="F203" s="20"/>
      <c r="G203" s="20"/>
      <c r="H203" s="20"/>
      <c r="I203" s="60"/>
      <c r="J203" s="87"/>
      <c r="K203" s="87"/>
      <c r="L203" s="87"/>
      <c r="M203" s="19"/>
      <c r="N203" s="133"/>
    </row>
    <row r="204" spans="1:21" outlineLevel="1">
      <c r="A204" s="39"/>
      <c r="B204" s="80">
        <v>117230</v>
      </c>
      <c r="C204" s="60" t="s">
        <v>161</v>
      </c>
      <c r="D204" s="55" t="s">
        <v>269</v>
      </c>
      <c r="E204" s="20">
        <v>734</v>
      </c>
      <c r="F204" s="20"/>
      <c r="G204" s="20"/>
      <c r="H204" s="20"/>
      <c r="I204" s="60"/>
      <c r="J204" s="87"/>
      <c r="K204" s="87"/>
      <c r="L204" s="87"/>
      <c r="M204" s="19"/>
      <c r="N204" s="266"/>
      <c r="O204" s="240"/>
      <c r="P204" s="240"/>
      <c r="Q204" s="240"/>
      <c r="R204" s="240"/>
      <c r="S204" s="240"/>
      <c r="T204" s="240"/>
      <c r="U204" s="240"/>
    </row>
    <row r="205" spans="1:21" outlineLevel="1">
      <c r="A205" s="39"/>
      <c r="B205" s="80"/>
      <c r="C205" s="60" t="s">
        <v>696</v>
      </c>
      <c r="D205" s="55" t="s">
        <v>269</v>
      </c>
      <c r="E205" s="20">
        <v>533</v>
      </c>
      <c r="F205" s="20"/>
      <c r="G205" s="20"/>
      <c r="H205" s="20"/>
      <c r="I205" s="60"/>
      <c r="J205" s="87"/>
      <c r="K205" s="87"/>
      <c r="L205" s="87"/>
      <c r="M205" s="19"/>
      <c r="N205" s="66"/>
      <c r="O205" s="66"/>
      <c r="P205" s="66"/>
      <c r="Q205" s="66"/>
      <c r="R205" s="66"/>
      <c r="S205" s="66"/>
      <c r="T205" s="66"/>
      <c r="U205" s="66"/>
    </row>
    <row r="206" spans="1:21" outlineLevel="1">
      <c r="A206" s="39"/>
      <c r="B206" s="80"/>
      <c r="C206" s="60" t="s">
        <v>697</v>
      </c>
      <c r="D206" s="55" t="s">
        <v>269</v>
      </c>
      <c r="E206" s="20">
        <v>659</v>
      </c>
      <c r="F206" s="20"/>
      <c r="G206" s="20"/>
      <c r="H206" s="20"/>
      <c r="I206" s="60"/>
      <c r="J206" s="87"/>
      <c r="K206" s="87"/>
      <c r="L206" s="87"/>
      <c r="M206" s="19"/>
      <c r="N206" s="66"/>
      <c r="O206" s="66"/>
      <c r="P206" s="66"/>
      <c r="Q206" s="66"/>
      <c r="R206" s="66"/>
      <c r="S206" s="66"/>
      <c r="T206" s="66"/>
      <c r="U206" s="66"/>
    </row>
    <row r="207" spans="1:21" s="66" customFormat="1" outlineLevel="1">
      <c r="A207" s="39"/>
      <c r="B207" s="80"/>
      <c r="C207" s="60" t="s">
        <v>569</v>
      </c>
      <c r="D207" s="55" t="s">
        <v>269</v>
      </c>
      <c r="E207" s="20">
        <v>72</v>
      </c>
      <c r="F207" s="20"/>
      <c r="G207" s="20"/>
      <c r="H207" s="20"/>
      <c r="I207" s="60"/>
      <c r="J207" s="87"/>
      <c r="K207" s="87"/>
      <c r="L207" s="87"/>
      <c r="M207" s="19"/>
    </row>
    <row r="208" spans="1:21" s="66" customFormat="1" outlineLevel="1">
      <c r="A208" s="39"/>
      <c r="B208" s="261" t="s">
        <v>698</v>
      </c>
      <c r="C208" s="60"/>
      <c r="D208" s="55"/>
      <c r="E208" s="20"/>
      <c r="F208" s="20"/>
      <c r="G208" s="20"/>
      <c r="H208" s="20"/>
      <c r="I208" s="60"/>
      <c r="J208" s="87"/>
      <c r="K208" s="87"/>
      <c r="L208" s="87"/>
      <c r="M208" s="19"/>
    </row>
    <row r="209" spans="1:13" s="66" customFormat="1" outlineLevel="1">
      <c r="A209" s="39"/>
      <c r="B209" s="80"/>
      <c r="C209" s="60" t="s">
        <v>699</v>
      </c>
      <c r="D209" s="55" t="s">
        <v>269</v>
      </c>
      <c r="E209" s="20">
        <v>676.6603593750001</v>
      </c>
      <c r="F209" s="20"/>
      <c r="G209" s="20"/>
      <c r="H209" s="20"/>
      <c r="I209" s="60"/>
      <c r="J209" s="87"/>
      <c r="K209" s="87"/>
      <c r="L209" s="87"/>
      <c r="M209" s="19"/>
    </row>
    <row r="210" spans="1:13" s="66" customFormat="1" outlineLevel="1">
      <c r="A210" s="39"/>
      <c r="B210" s="80"/>
      <c r="C210" s="60" t="s">
        <v>700</v>
      </c>
      <c r="D210" s="55" t="s">
        <v>269</v>
      </c>
      <c r="E210" s="20">
        <v>821.08589062500005</v>
      </c>
      <c r="F210" s="20"/>
      <c r="G210" s="20"/>
      <c r="H210" s="20"/>
      <c r="I210" s="60"/>
      <c r="J210" s="87"/>
      <c r="K210" s="87"/>
      <c r="L210" s="87"/>
      <c r="M210" s="19"/>
    </row>
    <row r="211" spans="1:13" s="66" customFormat="1" outlineLevel="1">
      <c r="A211" s="39"/>
      <c r="B211" s="80"/>
      <c r="C211" s="60" t="s">
        <v>701</v>
      </c>
      <c r="D211" s="55" t="s">
        <v>269</v>
      </c>
      <c r="E211" s="20">
        <v>845.1568125</v>
      </c>
      <c r="F211" s="20"/>
      <c r="G211" s="20"/>
      <c r="H211" s="20"/>
      <c r="I211" s="60"/>
      <c r="J211" s="87"/>
      <c r="K211" s="87"/>
      <c r="L211" s="87"/>
      <c r="M211" s="19"/>
    </row>
    <row r="212" spans="1:13" s="66" customFormat="1" outlineLevel="1">
      <c r="A212" s="39"/>
      <c r="B212" s="80"/>
      <c r="C212" s="60" t="s">
        <v>702</v>
      </c>
      <c r="D212" s="55" t="s">
        <v>269</v>
      </c>
      <c r="E212" s="20">
        <v>989.58234375000018</v>
      </c>
      <c r="F212" s="20"/>
      <c r="G212" s="20"/>
      <c r="H212" s="20"/>
      <c r="I212" s="60"/>
      <c r="J212" s="87"/>
      <c r="K212" s="87"/>
      <c r="L212" s="87"/>
      <c r="M212" s="19"/>
    </row>
    <row r="213" spans="1:13" s="66" customFormat="1" outlineLevel="1">
      <c r="A213" s="39"/>
      <c r="B213" s="80"/>
      <c r="C213" s="60" t="s">
        <v>703</v>
      </c>
      <c r="D213" s="55" t="s">
        <v>269</v>
      </c>
      <c r="E213" s="20">
        <v>869.22773437499984</v>
      </c>
      <c r="F213" s="20"/>
      <c r="G213" s="20"/>
      <c r="H213" s="20"/>
      <c r="I213" s="60"/>
      <c r="J213" s="87"/>
      <c r="K213" s="87"/>
      <c r="L213" s="87"/>
      <c r="M213" s="19"/>
    </row>
    <row r="214" spans="1:13" s="66" customFormat="1" outlineLevel="1">
      <c r="A214" s="39"/>
      <c r="B214" s="80"/>
      <c r="C214" s="60" t="s">
        <v>704</v>
      </c>
      <c r="D214" s="55" t="s">
        <v>269</v>
      </c>
      <c r="E214" s="20">
        <v>1037.7241875</v>
      </c>
      <c r="F214" s="20"/>
      <c r="G214" s="20"/>
      <c r="H214" s="20"/>
      <c r="I214" s="60"/>
      <c r="J214" s="87"/>
      <c r="K214" s="87"/>
      <c r="L214" s="87"/>
      <c r="M214" s="19"/>
    </row>
    <row r="215" spans="1:13" s="66" customFormat="1" outlineLevel="1">
      <c r="A215" s="39"/>
      <c r="B215" s="261" t="s">
        <v>705</v>
      </c>
      <c r="C215" s="60"/>
      <c r="D215" s="55"/>
      <c r="E215" s="20"/>
      <c r="F215" s="20"/>
      <c r="G215" s="20"/>
      <c r="H215" s="20"/>
      <c r="I215" s="60"/>
      <c r="J215" s="87"/>
      <c r="K215" s="87"/>
      <c r="L215" s="87"/>
      <c r="M215" s="19"/>
    </row>
    <row r="216" spans="1:13" s="66" customFormat="1" outlineLevel="1">
      <c r="A216" s="39"/>
      <c r="B216" s="80"/>
      <c r="C216" s="60" t="s">
        <v>564</v>
      </c>
      <c r="D216" s="55" t="s">
        <v>269</v>
      </c>
      <c r="E216" s="20">
        <v>20.326556249999999</v>
      </c>
      <c r="F216" s="20"/>
      <c r="G216" s="20"/>
      <c r="H216" s="20"/>
      <c r="I216" s="60"/>
      <c r="J216" s="87"/>
      <c r="K216" s="87"/>
      <c r="L216" s="87"/>
      <c r="M216" s="19"/>
    </row>
    <row r="217" spans="1:13" s="66" customFormat="1" outlineLevel="1">
      <c r="A217" s="39"/>
      <c r="B217" s="80"/>
      <c r="C217" s="214" t="s">
        <v>706</v>
      </c>
      <c r="D217" s="55" t="s">
        <v>269</v>
      </c>
      <c r="E217" s="20">
        <v>20.326556249999999</v>
      </c>
      <c r="F217" s="20"/>
      <c r="G217" s="20"/>
      <c r="H217" s="20"/>
      <c r="I217" s="60"/>
      <c r="J217" s="87"/>
      <c r="K217" s="87"/>
      <c r="L217" s="87"/>
      <c r="M217" s="19"/>
    </row>
    <row r="218" spans="1:13" s="66" customFormat="1" outlineLevel="1">
      <c r="A218" s="39"/>
      <c r="B218" s="80"/>
      <c r="C218" s="60" t="s">
        <v>707</v>
      </c>
      <c r="D218" s="55" t="s">
        <v>269</v>
      </c>
      <c r="E218" s="20">
        <v>25.675650000000005</v>
      </c>
      <c r="F218" s="20"/>
      <c r="G218" s="20"/>
      <c r="H218" s="20"/>
      <c r="I218" s="60"/>
      <c r="J218" s="87"/>
      <c r="K218" s="87"/>
      <c r="L218" s="87"/>
      <c r="M218" s="19"/>
    </row>
    <row r="219" spans="1:13" s="66" customFormat="1" outlineLevel="1">
      <c r="A219" s="39"/>
      <c r="B219" s="80"/>
      <c r="C219" s="60" t="s">
        <v>708</v>
      </c>
      <c r="D219" s="55" t="s">
        <v>269</v>
      </c>
      <c r="E219" s="20">
        <v>29.954924999999999</v>
      </c>
      <c r="F219" s="20"/>
      <c r="G219" s="20"/>
      <c r="H219" s="20"/>
      <c r="I219" s="60"/>
      <c r="J219" s="87"/>
      <c r="K219" s="87"/>
      <c r="L219" s="87"/>
      <c r="M219" s="19"/>
    </row>
    <row r="220" spans="1:13" s="66" customFormat="1" outlineLevel="1">
      <c r="A220" s="39"/>
      <c r="B220" s="80"/>
      <c r="C220" s="214" t="s">
        <v>709</v>
      </c>
      <c r="D220" s="55" t="s">
        <v>269</v>
      </c>
      <c r="E220" s="20">
        <v>53.490937500000001</v>
      </c>
      <c r="F220" s="20"/>
      <c r="G220" s="20"/>
      <c r="H220" s="20"/>
      <c r="I220" s="60"/>
      <c r="J220" s="87"/>
      <c r="K220" s="87"/>
      <c r="L220" s="87"/>
      <c r="M220" s="19"/>
    </row>
    <row r="221" spans="1:13" s="66" customFormat="1" outlineLevel="1">
      <c r="A221" s="39"/>
      <c r="B221" s="80"/>
      <c r="C221" s="60" t="s">
        <v>710</v>
      </c>
      <c r="D221" s="55" t="s">
        <v>269</v>
      </c>
      <c r="E221" s="20">
        <v>59.909849999999999</v>
      </c>
      <c r="F221" s="20"/>
      <c r="G221" s="20"/>
      <c r="H221" s="20"/>
      <c r="I221" s="60"/>
      <c r="J221" s="87"/>
      <c r="K221" s="87"/>
      <c r="L221" s="87"/>
      <c r="M221" s="19"/>
    </row>
    <row r="222" spans="1:13" s="66" customFormat="1" outlineLevel="1">
      <c r="A222" s="39"/>
      <c r="B222" s="80"/>
      <c r="C222" s="60" t="s">
        <v>569</v>
      </c>
      <c r="D222" s="55" t="s">
        <v>269</v>
      </c>
      <c r="E222" s="20">
        <v>72.212765625000003</v>
      </c>
      <c r="F222" s="20"/>
      <c r="G222" s="20"/>
      <c r="H222" s="20"/>
      <c r="I222" s="60"/>
      <c r="J222" s="87"/>
      <c r="K222" s="87"/>
      <c r="L222" s="87"/>
      <c r="M222" s="19"/>
    </row>
    <row r="223" spans="1:13" s="66" customFormat="1" outlineLevel="1">
      <c r="A223" s="39"/>
      <c r="B223" s="80"/>
      <c r="C223" s="214" t="s">
        <v>711</v>
      </c>
      <c r="D223" s="55" t="s">
        <v>269</v>
      </c>
      <c r="E223" s="20">
        <v>9.6283687499999999</v>
      </c>
      <c r="F223" s="20"/>
      <c r="G223" s="20"/>
      <c r="H223" s="20"/>
      <c r="I223" s="60"/>
      <c r="J223" s="87"/>
      <c r="K223" s="87"/>
      <c r="L223" s="87"/>
      <c r="M223" s="19"/>
    </row>
    <row r="224" spans="1:13" s="66" customFormat="1" outlineLevel="1">
      <c r="A224" s="39"/>
      <c r="B224" s="80"/>
      <c r="C224" s="60" t="s">
        <v>712</v>
      </c>
      <c r="D224" s="55" t="s">
        <v>269</v>
      </c>
      <c r="E224" s="20">
        <v>9.6283687499999999</v>
      </c>
      <c r="F224" s="20"/>
      <c r="G224" s="20"/>
      <c r="H224" s="20"/>
      <c r="I224" s="60"/>
      <c r="J224" s="87"/>
      <c r="K224" s="87"/>
      <c r="L224" s="87"/>
      <c r="M224" s="19"/>
    </row>
    <row r="225" spans="1:13" s="66" customFormat="1" outlineLevel="1">
      <c r="A225" s="39"/>
      <c r="B225" s="80"/>
      <c r="C225" s="60" t="s">
        <v>713</v>
      </c>
      <c r="D225" s="55" t="s">
        <v>269</v>
      </c>
      <c r="E225" s="20">
        <v>9.6283687499999999</v>
      </c>
      <c r="F225" s="20"/>
      <c r="G225" s="20"/>
      <c r="H225" s="20"/>
      <c r="I225" s="60"/>
      <c r="J225" s="87"/>
      <c r="K225" s="87"/>
      <c r="L225" s="87"/>
      <c r="M225" s="19"/>
    </row>
    <row r="226" spans="1:13" s="66" customFormat="1" outlineLevel="1">
      <c r="A226" s="39"/>
      <c r="B226" s="80"/>
      <c r="C226" s="214" t="s">
        <v>714</v>
      </c>
      <c r="D226" s="55" t="s">
        <v>269</v>
      </c>
      <c r="E226" s="20">
        <v>9.6283687499999999</v>
      </c>
      <c r="F226" s="20"/>
      <c r="G226" s="20"/>
      <c r="H226" s="20"/>
      <c r="I226" s="60"/>
      <c r="J226" s="87"/>
      <c r="K226" s="87"/>
      <c r="L226" s="87"/>
      <c r="M226" s="19"/>
    </row>
    <row r="227" spans="1:13" s="66" customFormat="1" outlineLevel="1">
      <c r="A227" s="39"/>
      <c r="B227" s="80"/>
      <c r="C227" s="60" t="s">
        <v>715</v>
      </c>
      <c r="D227" s="55" t="s">
        <v>269</v>
      </c>
      <c r="E227" s="20">
        <v>32.094562500000002</v>
      </c>
      <c r="F227" s="20"/>
      <c r="G227" s="20"/>
      <c r="H227" s="20"/>
      <c r="I227" s="60"/>
      <c r="J227" s="87"/>
      <c r="K227" s="87"/>
      <c r="L227" s="87"/>
      <c r="M227" s="19"/>
    </row>
    <row r="228" spans="1:13" s="66" customFormat="1" outlineLevel="1">
      <c r="A228" s="39"/>
      <c r="B228" s="80"/>
      <c r="C228" s="60" t="s">
        <v>568</v>
      </c>
      <c r="D228" s="55" t="s">
        <v>269</v>
      </c>
      <c r="E228" s="20">
        <v>74.887312500000021</v>
      </c>
      <c r="F228" s="20"/>
      <c r="G228" s="20"/>
      <c r="H228" s="20"/>
      <c r="I228" s="60"/>
      <c r="J228" s="87"/>
      <c r="K228" s="87"/>
      <c r="L228" s="87"/>
      <c r="M228" s="19"/>
    </row>
    <row r="229" spans="1:13" s="66" customFormat="1" outlineLevel="1">
      <c r="A229" s="39"/>
      <c r="B229" s="80"/>
      <c r="C229" s="214" t="s">
        <v>716</v>
      </c>
      <c r="D229" s="55" t="s">
        <v>269</v>
      </c>
      <c r="E229" s="20">
        <v>27.815287500000004</v>
      </c>
      <c r="F229" s="20"/>
      <c r="G229" s="20"/>
      <c r="H229" s="20"/>
      <c r="I229" s="60"/>
      <c r="J229" s="87"/>
      <c r="K229" s="87"/>
      <c r="L229" s="87"/>
      <c r="M229" s="19"/>
    </row>
    <row r="230" spans="1:13" s="66" customFormat="1" outlineLevel="1">
      <c r="A230" s="39"/>
      <c r="B230" s="80"/>
      <c r="C230" s="60" t="s">
        <v>565</v>
      </c>
      <c r="D230" s="55" t="s">
        <v>269</v>
      </c>
      <c r="E230" s="20">
        <v>23.536012499999998</v>
      </c>
      <c r="F230" s="20"/>
      <c r="G230" s="20"/>
      <c r="H230" s="20"/>
      <c r="I230" s="60"/>
      <c r="J230" s="87"/>
      <c r="K230" s="87"/>
      <c r="L230" s="87"/>
      <c r="M230" s="19"/>
    </row>
    <row r="231" spans="1:13" s="66" customFormat="1" outlineLevel="1">
      <c r="A231" s="39"/>
      <c r="B231" s="80"/>
      <c r="C231" s="60" t="s">
        <v>717</v>
      </c>
      <c r="D231" s="55" t="s">
        <v>269</v>
      </c>
      <c r="E231" s="20">
        <v>23.536012499999998</v>
      </c>
      <c r="F231" s="20"/>
      <c r="G231" s="20"/>
      <c r="H231" s="20"/>
      <c r="I231" s="60"/>
      <c r="J231" s="87"/>
      <c r="K231" s="87"/>
      <c r="L231" s="87"/>
      <c r="M231" s="19"/>
    </row>
    <row r="232" spans="1:13" s="66" customFormat="1" outlineLevel="1">
      <c r="A232" s="39"/>
      <c r="B232" s="80"/>
      <c r="C232" s="214" t="s">
        <v>718</v>
      </c>
      <c r="D232" s="55" t="s">
        <v>269</v>
      </c>
      <c r="E232" s="20">
        <v>23.536012499999998</v>
      </c>
      <c r="F232" s="20"/>
      <c r="G232" s="20"/>
      <c r="H232" s="20"/>
      <c r="I232" s="60"/>
      <c r="J232" s="87"/>
      <c r="K232" s="87"/>
      <c r="L232" s="87"/>
      <c r="M232" s="19"/>
    </row>
    <row r="233" spans="1:13" s="66" customFormat="1" outlineLevel="1">
      <c r="A233" s="39"/>
      <c r="B233" s="80"/>
      <c r="C233" s="60" t="s">
        <v>719</v>
      </c>
      <c r="D233" s="55" t="s">
        <v>269</v>
      </c>
      <c r="E233" s="20">
        <v>53.490937500000001</v>
      </c>
      <c r="F233" s="20"/>
      <c r="G233" s="20"/>
      <c r="H233" s="20"/>
      <c r="I233" s="60"/>
      <c r="J233" s="87"/>
      <c r="K233" s="87"/>
      <c r="L233" s="87"/>
      <c r="M233" s="19"/>
    </row>
    <row r="234" spans="1:13" s="66" customFormat="1" outlineLevel="1">
      <c r="A234" s="39"/>
      <c r="B234" s="80"/>
      <c r="C234" s="60" t="s">
        <v>720</v>
      </c>
      <c r="D234" s="55" t="s">
        <v>269</v>
      </c>
      <c r="E234" s="20">
        <v>64.189125000000004</v>
      </c>
      <c r="F234" s="20"/>
      <c r="G234" s="20"/>
      <c r="H234" s="20"/>
      <c r="I234" s="60"/>
      <c r="J234" s="87"/>
      <c r="K234" s="87"/>
      <c r="L234" s="87"/>
      <c r="M234" s="19"/>
    </row>
    <row r="235" spans="1:13" s="66" customFormat="1" outlineLevel="1">
      <c r="A235" s="39"/>
      <c r="B235" s="80"/>
      <c r="C235" s="214" t="s">
        <v>721</v>
      </c>
      <c r="D235" s="55" t="s">
        <v>269</v>
      </c>
      <c r="E235" s="20">
        <v>17.117100000000001</v>
      </c>
      <c r="F235" s="20"/>
      <c r="G235" s="20"/>
      <c r="H235" s="20"/>
      <c r="I235" s="60"/>
      <c r="J235" s="87"/>
      <c r="K235" s="87"/>
      <c r="L235" s="87"/>
      <c r="M235" s="19"/>
    </row>
    <row r="236" spans="1:13" s="66" customFormat="1" outlineLevel="1">
      <c r="A236" s="39"/>
      <c r="B236" s="80"/>
      <c r="C236" s="60" t="s">
        <v>722</v>
      </c>
      <c r="D236" s="55" t="s">
        <v>269</v>
      </c>
      <c r="E236" s="20">
        <v>24.605831250000001</v>
      </c>
      <c r="F236" s="20"/>
      <c r="G236" s="20"/>
      <c r="H236" s="20"/>
      <c r="I236" s="60"/>
      <c r="J236" s="87"/>
      <c r="K236" s="87"/>
      <c r="L236" s="87"/>
      <c r="M236" s="19"/>
    </row>
    <row r="237" spans="1:13" s="66" customFormat="1" outlineLevel="1">
      <c r="A237" s="39"/>
      <c r="B237" s="80"/>
      <c r="C237" s="60" t="s">
        <v>566</v>
      </c>
      <c r="D237" s="55" t="s">
        <v>269</v>
      </c>
      <c r="E237" s="20">
        <v>40.22518500000001</v>
      </c>
      <c r="F237" s="20"/>
      <c r="G237" s="20"/>
      <c r="H237" s="20"/>
      <c r="I237" s="60"/>
      <c r="J237" s="87"/>
      <c r="K237" s="87"/>
      <c r="L237" s="87"/>
      <c r="M237" s="19"/>
    </row>
    <row r="238" spans="1:13" s="66" customFormat="1" outlineLevel="1">
      <c r="A238" s="39"/>
      <c r="B238" s="80"/>
      <c r="C238" s="214" t="s">
        <v>723</v>
      </c>
      <c r="D238" s="55" t="s">
        <v>269</v>
      </c>
      <c r="E238" s="20">
        <v>181.86918750000001</v>
      </c>
      <c r="F238" s="20"/>
      <c r="G238" s="20"/>
      <c r="H238" s="20"/>
      <c r="I238" s="60"/>
      <c r="J238" s="87"/>
      <c r="K238" s="87"/>
      <c r="L238" s="87"/>
      <c r="M238" s="19"/>
    </row>
    <row r="239" spans="1:13" s="66" customFormat="1" outlineLevel="1">
      <c r="A239" s="39"/>
      <c r="B239" s="80"/>
      <c r="C239" s="60" t="s">
        <v>724</v>
      </c>
      <c r="D239" s="55" t="s">
        <v>269</v>
      </c>
      <c r="E239" s="20">
        <v>181.86918750000001</v>
      </c>
      <c r="F239" s="20"/>
      <c r="G239" s="20"/>
      <c r="H239" s="20"/>
      <c r="I239" s="60"/>
      <c r="J239" s="87"/>
      <c r="K239" s="87"/>
      <c r="L239" s="87"/>
      <c r="M239" s="19"/>
    </row>
    <row r="240" spans="1:13" s="66" customFormat="1" outlineLevel="1">
      <c r="A240" s="39"/>
      <c r="B240" s="80"/>
      <c r="C240" s="60" t="s">
        <v>567</v>
      </c>
      <c r="D240" s="55" t="s">
        <v>269</v>
      </c>
      <c r="E240" s="20">
        <v>181.86918750000001</v>
      </c>
      <c r="F240" s="20"/>
      <c r="G240" s="20"/>
      <c r="H240" s="20"/>
      <c r="I240" s="60"/>
      <c r="J240" s="87"/>
      <c r="K240" s="87"/>
      <c r="L240" s="87"/>
      <c r="M240" s="19"/>
    </row>
    <row r="241" spans="1:21" s="66" customFormat="1">
      <c r="A241" s="39"/>
      <c r="B241" s="243" t="s">
        <v>570</v>
      </c>
      <c r="C241" s="270"/>
      <c r="D241" s="55"/>
      <c r="E241" s="20"/>
      <c r="F241" s="20"/>
      <c r="G241" s="20"/>
      <c r="H241" s="20"/>
      <c r="I241" s="60"/>
      <c r="J241" s="87"/>
      <c r="K241" s="87"/>
      <c r="L241" s="87"/>
      <c r="M241" s="19"/>
    </row>
    <row r="242" spans="1:21" s="66" customFormat="1" outlineLevel="1">
      <c r="A242" s="39"/>
      <c r="B242" s="80"/>
      <c r="C242" s="60" t="s">
        <v>571</v>
      </c>
      <c r="D242" s="156" t="s">
        <v>269</v>
      </c>
      <c r="E242" s="20">
        <v>525</v>
      </c>
      <c r="F242" s="20"/>
      <c r="G242" s="20"/>
      <c r="H242" s="20"/>
      <c r="I242" s="60"/>
      <c r="J242" s="87"/>
      <c r="K242" s="87"/>
      <c r="L242" s="87"/>
      <c r="M242" s="19"/>
    </row>
    <row r="243" spans="1:21" s="66" customFormat="1" outlineLevel="1">
      <c r="A243" s="39"/>
      <c r="B243" s="80"/>
      <c r="C243" s="214" t="s">
        <v>572</v>
      </c>
      <c r="D243" s="156" t="s">
        <v>269</v>
      </c>
      <c r="E243" s="20">
        <v>635</v>
      </c>
      <c r="F243" s="20"/>
      <c r="G243" s="20"/>
      <c r="H243" s="20"/>
      <c r="I243" s="60"/>
      <c r="J243" s="87"/>
      <c r="K243" s="87"/>
      <c r="L243" s="87"/>
      <c r="M243" s="19"/>
    </row>
    <row r="244" spans="1:21" s="66" customFormat="1" outlineLevel="1">
      <c r="A244" s="39"/>
      <c r="B244" s="80"/>
      <c r="C244" s="60" t="s">
        <v>573</v>
      </c>
      <c r="D244" s="156" t="s">
        <v>269</v>
      </c>
      <c r="E244" s="20">
        <v>562</v>
      </c>
      <c r="F244" s="20"/>
      <c r="G244" s="20"/>
      <c r="H244" s="20"/>
      <c r="I244" s="60"/>
      <c r="J244" s="87"/>
      <c r="K244" s="87"/>
      <c r="L244" s="87"/>
      <c r="M244" s="19"/>
    </row>
    <row r="245" spans="1:21" s="66" customFormat="1" outlineLevel="1">
      <c r="A245" s="39"/>
      <c r="B245" s="80"/>
      <c r="C245" s="60" t="s">
        <v>574</v>
      </c>
      <c r="D245" s="156" t="s">
        <v>269</v>
      </c>
      <c r="E245" s="20">
        <v>573</v>
      </c>
      <c r="F245" s="20"/>
      <c r="G245" s="20"/>
      <c r="H245" s="20"/>
      <c r="I245" s="60"/>
      <c r="J245" s="87"/>
      <c r="K245" s="87"/>
      <c r="L245" s="87"/>
      <c r="M245" s="19"/>
    </row>
    <row r="246" spans="1:21" ht="18">
      <c r="A246" s="39"/>
      <c r="B246" s="359" t="s">
        <v>965</v>
      </c>
      <c r="C246" s="261"/>
      <c r="D246" s="261"/>
      <c r="E246" s="20"/>
      <c r="F246" s="20"/>
      <c r="G246" s="20"/>
      <c r="H246" s="20"/>
      <c r="I246" s="60"/>
      <c r="J246" s="135"/>
      <c r="K246" s="87"/>
      <c r="L246" s="87"/>
      <c r="M246" s="19"/>
      <c r="N246" s="133"/>
      <c r="O246" s="3"/>
      <c r="P246" s="3"/>
      <c r="Q246" s="3"/>
      <c r="R246" s="3"/>
      <c r="S246" s="3"/>
      <c r="T246" s="3"/>
      <c r="U246" s="3"/>
    </row>
    <row r="247" spans="1:21">
      <c r="A247" s="39"/>
      <c r="B247" s="261" t="s">
        <v>140</v>
      </c>
      <c r="C247" s="261"/>
      <c r="D247" s="261"/>
      <c r="E247" s="20"/>
      <c r="F247" s="20"/>
      <c r="G247" s="20"/>
      <c r="H247" s="20"/>
      <c r="I247" s="60"/>
      <c r="J247" s="135"/>
      <c r="K247" s="87"/>
      <c r="L247" s="87"/>
      <c r="M247" s="19"/>
      <c r="N247" s="133"/>
      <c r="O247" s="3"/>
      <c r="P247" s="3"/>
      <c r="Q247" s="3"/>
      <c r="R247" s="3"/>
      <c r="S247" s="3"/>
      <c r="T247" s="3"/>
      <c r="U247" s="3"/>
    </row>
    <row r="248" spans="1:21" outlineLevel="1">
      <c r="A248" s="39"/>
      <c r="B248" s="80">
        <v>115142</v>
      </c>
      <c r="C248" s="132" t="s">
        <v>282</v>
      </c>
      <c r="D248" s="55" t="s">
        <v>269</v>
      </c>
      <c r="E248" s="20">
        <v>80</v>
      </c>
      <c r="F248" s="20"/>
      <c r="G248" s="20"/>
      <c r="H248" s="20"/>
      <c r="I248" s="60"/>
      <c r="J248" s="135"/>
      <c r="K248" s="87"/>
      <c r="L248" s="87"/>
      <c r="M248" s="356"/>
      <c r="N248" s="133"/>
      <c r="O248" s="3"/>
      <c r="P248" s="3"/>
      <c r="Q248" s="3"/>
      <c r="R248" s="3"/>
      <c r="S248" s="3"/>
      <c r="T248" s="3"/>
      <c r="U248" s="3"/>
    </row>
    <row r="249" spans="1:21" outlineLevel="1">
      <c r="A249" s="39"/>
      <c r="B249" s="80">
        <v>109199</v>
      </c>
      <c r="C249" s="81" t="s">
        <v>285</v>
      </c>
      <c r="D249" s="55" t="s">
        <v>269</v>
      </c>
      <c r="E249" s="20">
        <v>140.17000000000002</v>
      </c>
      <c r="F249" s="20"/>
      <c r="G249" s="20"/>
      <c r="H249" s="20"/>
      <c r="I249" s="60"/>
      <c r="J249" s="87"/>
      <c r="K249" s="87"/>
      <c r="L249" s="87"/>
      <c r="M249" s="19"/>
      <c r="N249" s="133"/>
      <c r="O249" s="3"/>
      <c r="P249" s="3"/>
      <c r="Q249" s="3"/>
      <c r="R249" s="3"/>
      <c r="S249" s="3"/>
      <c r="T249" s="3"/>
      <c r="U249" s="3"/>
    </row>
    <row r="250" spans="1:21" outlineLevel="1">
      <c r="A250" s="39"/>
      <c r="B250" s="80">
        <v>109200</v>
      </c>
      <c r="C250" s="81" t="s">
        <v>964</v>
      </c>
      <c r="D250" s="55" t="s">
        <v>269</v>
      </c>
      <c r="E250" s="20">
        <v>133.75</v>
      </c>
      <c r="F250" s="20"/>
      <c r="G250" s="20"/>
      <c r="H250" s="20"/>
      <c r="I250" s="60"/>
      <c r="J250" s="87"/>
      <c r="K250" s="87"/>
      <c r="L250" s="87"/>
      <c r="M250" s="19"/>
      <c r="N250" s="133"/>
      <c r="O250" s="3"/>
      <c r="P250" s="3"/>
      <c r="Q250" s="3"/>
      <c r="R250" s="3"/>
      <c r="S250" s="3"/>
      <c r="T250" s="3"/>
      <c r="U250" s="3"/>
    </row>
    <row r="251" spans="1:21" outlineLevel="1">
      <c r="A251" s="39"/>
      <c r="B251" s="80">
        <v>109197</v>
      </c>
      <c r="C251" s="81" t="s">
        <v>393</v>
      </c>
      <c r="D251" s="55" t="s">
        <v>269</v>
      </c>
      <c r="E251" s="20">
        <v>143.11250000000001</v>
      </c>
      <c r="F251" s="20"/>
      <c r="G251" s="20"/>
      <c r="H251" s="20"/>
      <c r="I251" s="60"/>
      <c r="J251" s="87"/>
      <c r="K251" s="87"/>
      <c r="L251" s="87"/>
      <c r="M251" s="19"/>
      <c r="N251" s="133"/>
      <c r="O251" s="3"/>
      <c r="P251" s="3"/>
      <c r="Q251" s="3"/>
      <c r="R251" s="3"/>
      <c r="S251" s="3"/>
      <c r="T251" s="3"/>
      <c r="U251" s="3"/>
    </row>
    <row r="252" spans="1:21" outlineLevel="1">
      <c r="A252" s="39"/>
      <c r="B252" s="80">
        <v>112208</v>
      </c>
      <c r="C252" s="81" t="s">
        <v>286</v>
      </c>
      <c r="D252" s="55" t="s">
        <v>269</v>
      </c>
      <c r="E252" s="20">
        <v>146</v>
      </c>
      <c r="F252" s="20"/>
      <c r="G252" s="20"/>
      <c r="H252" s="20"/>
      <c r="I252" s="60"/>
      <c r="J252" s="87"/>
      <c r="K252" s="87"/>
      <c r="L252" s="87"/>
      <c r="M252" s="19"/>
      <c r="N252" s="133"/>
      <c r="O252" s="3"/>
      <c r="P252" s="3"/>
      <c r="Q252" s="3"/>
      <c r="R252" s="3"/>
      <c r="S252" s="3"/>
      <c r="T252" s="3"/>
      <c r="U252" s="3"/>
    </row>
    <row r="253" spans="1:21" outlineLevel="1">
      <c r="A253" s="39"/>
      <c r="B253" s="80">
        <v>99152</v>
      </c>
      <c r="C253" s="81" t="s">
        <v>287</v>
      </c>
      <c r="D253" s="55" t="s">
        <v>269</v>
      </c>
      <c r="E253" s="20">
        <v>165</v>
      </c>
      <c r="F253" s="20"/>
      <c r="G253" s="20"/>
      <c r="H253" s="20"/>
      <c r="I253" s="60"/>
      <c r="J253" s="77"/>
      <c r="K253" s="87"/>
      <c r="L253" s="87"/>
      <c r="M253" s="19"/>
      <c r="N253" s="133"/>
      <c r="O253" s="3"/>
      <c r="P253" s="3"/>
      <c r="Q253" s="3"/>
      <c r="R253" s="3"/>
      <c r="S253" s="3"/>
      <c r="T253" s="3"/>
      <c r="U253" s="3"/>
    </row>
    <row r="254" spans="1:21" outlineLevel="1">
      <c r="A254" s="39"/>
      <c r="B254" s="261" t="s">
        <v>935</v>
      </c>
      <c r="C254" s="132"/>
      <c r="D254" s="174"/>
      <c r="E254" s="20"/>
      <c r="F254" s="20"/>
      <c r="G254" s="20"/>
      <c r="H254" s="20"/>
      <c r="I254" s="60"/>
      <c r="J254" s="135"/>
      <c r="K254" s="87"/>
      <c r="L254" s="87"/>
      <c r="M254" s="356"/>
      <c r="N254" s="133"/>
      <c r="O254" s="3"/>
      <c r="P254" s="3"/>
      <c r="Q254" s="3"/>
      <c r="R254" s="3"/>
      <c r="S254" s="3"/>
      <c r="T254" s="3"/>
      <c r="U254" s="3"/>
    </row>
    <row r="255" spans="1:21" outlineLevel="1">
      <c r="A255" s="39" t="s">
        <v>429</v>
      </c>
      <c r="B255" s="80">
        <v>130498</v>
      </c>
      <c r="C255" s="116" t="s">
        <v>776</v>
      </c>
      <c r="D255" s="55" t="s">
        <v>269</v>
      </c>
      <c r="E255" s="20">
        <v>31</v>
      </c>
      <c r="F255" s="20"/>
      <c r="G255" s="20"/>
      <c r="H255" s="20"/>
      <c r="I255" s="60"/>
      <c r="J255" s="77"/>
      <c r="K255" s="77"/>
      <c r="L255" s="77"/>
      <c r="M255" s="19"/>
      <c r="N255" s="133"/>
      <c r="O255" s="3"/>
      <c r="P255" s="3"/>
      <c r="Q255" s="3"/>
      <c r="R255" s="3"/>
      <c r="S255" s="3"/>
      <c r="T255" s="3"/>
      <c r="U255" s="3"/>
    </row>
    <row r="256" spans="1:21" outlineLevel="1">
      <c r="A256" s="39" t="s">
        <v>429</v>
      </c>
      <c r="B256" s="80"/>
      <c r="C256" s="116" t="s">
        <v>778</v>
      </c>
      <c r="D256" s="55" t="s">
        <v>269</v>
      </c>
      <c r="E256" s="20">
        <v>31</v>
      </c>
      <c r="F256" s="20"/>
      <c r="G256" s="20"/>
      <c r="H256" s="20"/>
      <c r="I256" s="60"/>
      <c r="J256" s="77"/>
      <c r="K256" s="77"/>
      <c r="L256" s="77"/>
      <c r="M256" s="19"/>
      <c r="N256" s="133"/>
      <c r="O256" s="3"/>
      <c r="P256" s="3"/>
      <c r="Q256" s="3"/>
      <c r="R256" s="3"/>
      <c r="S256" s="3"/>
      <c r="T256" s="3"/>
      <c r="U256" s="3"/>
    </row>
    <row r="257" spans="1:21" outlineLevel="1">
      <c r="A257" s="39" t="s">
        <v>429</v>
      </c>
      <c r="B257" s="80">
        <v>130499</v>
      </c>
      <c r="C257" s="116" t="s">
        <v>775</v>
      </c>
      <c r="D257" s="55" t="s">
        <v>269</v>
      </c>
      <c r="E257" s="20">
        <v>32</v>
      </c>
      <c r="F257" s="20"/>
      <c r="G257" s="20"/>
      <c r="H257" s="20"/>
      <c r="I257" s="60"/>
      <c r="J257" s="77"/>
      <c r="K257" s="77"/>
      <c r="L257" s="77"/>
      <c r="M257" s="19"/>
      <c r="N257" s="133"/>
      <c r="O257" s="3"/>
      <c r="P257" s="3"/>
      <c r="Q257" s="3"/>
      <c r="R257" s="3"/>
      <c r="S257" s="3"/>
      <c r="T257" s="3"/>
      <c r="U257" s="3"/>
    </row>
    <row r="258" spans="1:21" outlineLevel="1">
      <c r="A258" s="39" t="s">
        <v>429</v>
      </c>
      <c r="B258" s="80">
        <v>131556</v>
      </c>
      <c r="C258" s="116" t="s">
        <v>777</v>
      </c>
      <c r="D258" s="55" t="s">
        <v>269</v>
      </c>
      <c r="E258" s="20">
        <v>32</v>
      </c>
      <c r="F258" s="20"/>
      <c r="G258" s="20"/>
      <c r="H258" s="20"/>
      <c r="I258" s="60"/>
      <c r="J258" s="77"/>
      <c r="K258" s="87"/>
      <c r="L258" s="87"/>
      <c r="M258" s="19"/>
      <c r="N258" s="133"/>
      <c r="O258" s="3"/>
      <c r="P258" s="3"/>
      <c r="Q258" s="3"/>
      <c r="R258" s="3"/>
      <c r="S258" s="3"/>
      <c r="T258" s="3"/>
      <c r="U258" s="3"/>
    </row>
    <row r="259" spans="1:21" outlineLevel="1">
      <c r="A259" s="39" t="s">
        <v>429</v>
      </c>
      <c r="B259" s="80">
        <v>131050</v>
      </c>
      <c r="C259" s="116" t="s">
        <v>788</v>
      </c>
      <c r="D259" s="55" t="s">
        <v>269</v>
      </c>
      <c r="E259" s="20">
        <v>42</v>
      </c>
      <c r="F259" s="20"/>
      <c r="G259" s="20"/>
      <c r="H259" s="20"/>
      <c r="I259" s="60"/>
      <c r="J259" s="77"/>
      <c r="K259" s="87"/>
      <c r="L259" s="87"/>
      <c r="M259" s="19"/>
      <c r="N259" s="133"/>
      <c r="O259" s="3"/>
      <c r="P259" s="3"/>
      <c r="Q259" s="3"/>
      <c r="R259" s="3"/>
      <c r="S259" s="3"/>
      <c r="T259" s="3"/>
      <c r="U259" s="3"/>
    </row>
    <row r="260" spans="1:21" outlineLevel="1">
      <c r="A260" s="39" t="s">
        <v>429</v>
      </c>
      <c r="B260" s="80">
        <v>132722</v>
      </c>
      <c r="C260" s="116" t="s">
        <v>790</v>
      </c>
      <c r="D260" s="55" t="s">
        <v>269</v>
      </c>
      <c r="E260" s="20">
        <v>42</v>
      </c>
      <c r="F260" s="20"/>
      <c r="G260" s="20"/>
      <c r="H260" s="20"/>
      <c r="I260" s="60"/>
      <c r="J260" s="77"/>
      <c r="K260" s="87"/>
      <c r="L260" s="87"/>
      <c r="M260" s="19"/>
      <c r="N260" s="133"/>
      <c r="O260" s="3"/>
      <c r="P260" s="3"/>
      <c r="Q260" s="3"/>
      <c r="R260" s="3"/>
      <c r="S260" s="3"/>
      <c r="T260" s="3"/>
      <c r="U260" s="3"/>
    </row>
    <row r="261" spans="1:21" outlineLevel="1">
      <c r="A261" s="39" t="s">
        <v>429</v>
      </c>
      <c r="B261" s="80"/>
      <c r="C261" s="116" t="s">
        <v>787</v>
      </c>
      <c r="D261" s="55" t="s">
        <v>269</v>
      </c>
      <c r="E261" s="20">
        <v>45</v>
      </c>
      <c r="F261" s="20"/>
      <c r="G261" s="20"/>
      <c r="H261" s="20"/>
      <c r="I261" s="60"/>
      <c r="J261" s="77"/>
      <c r="K261" s="87"/>
      <c r="L261" s="87"/>
      <c r="M261" s="19"/>
      <c r="N261" s="133"/>
      <c r="O261" s="3"/>
      <c r="P261" s="3"/>
      <c r="Q261" s="3"/>
      <c r="R261" s="3"/>
      <c r="S261" s="3"/>
      <c r="T261" s="3"/>
      <c r="U261" s="3"/>
    </row>
    <row r="262" spans="1:21" outlineLevel="1">
      <c r="A262" s="39" t="s">
        <v>429</v>
      </c>
      <c r="B262" s="80"/>
      <c r="C262" s="116" t="s">
        <v>789</v>
      </c>
      <c r="D262" s="55" t="s">
        <v>269</v>
      </c>
      <c r="E262" s="20">
        <v>45</v>
      </c>
      <c r="F262" s="20"/>
      <c r="G262" s="20"/>
      <c r="H262" s="20"/>
      <c r="I262" s="60"/>
      <c r="J262" s="77"/>
      <c r="K262" s="87"/>
      <c r="L262" s="87"/>
      <c r="M262" s="19"/>
      <c r="N262" s="133"/>
      <c r="O262" s="3"/>
      <c r="P262" s="3"/>
      <c r="Q262" s="3"/>
      <c r="R262" s="3"/>
      <c r="S262" s="3"/>
      <c r="T262" s="3"/>
      <c r="U262" s="3"/>
    </row>
    <row r="263" spans="1:21" outlineLevel="1">
      <c r="A263" s="39" t="s">
        <v>429</v>
      </c>
      <c r="B263" s="80"/>
      <c r="C263" s="81" t="s">
        <v>798</v>
      </c>
      <c r="D263" s="55" t="s">
        <v>269</v>
      </c>
      <c r="E263" s="20">
        <v>62</v>
      </c>
      <c r="F263" s="20"/>
      <c r="G263" s="20"/>
      <c r="H263" s="20"/>
      <c r="I263" s="60"/>
      <c r="J263" s="77"/>
      <c r="K263" s="87"/>
      <c r="L263" s="87"/>
      <c r="M263" s="19"/>
      <c r="N263" s="133"/>
      <c r="O263" s="3"/>
      <c r="P263" s="3"/>
      <c r="Q263" s="3"/>
      <c r="R263" s="3"/>
      <c r="S263" s="3"/>
      <c r="T263" s="3"/>
      <c r="U263" s="3"/>
    </row>
    <row r="264" spans="1:21" outlineLevel="1">
      <c r="A264" s="39" t="s">
        <v>429</v>
      </c>
      <c r="B264" s="80">
        <v>131543</v>
      </c>
      <c r="C264" s="81" t="s">
        <v>800</v>
      </c>
      <c r="D264" s="55" t="s">
        <v>269</v>
      </c>
      <c r="E264" s="20">
        <v>62</v>
      </c>
      <c r="F264" s="20"/>
      <c r="G264" s="20"/>
      <c r="H264" s="20"/>
      <c r="I264" s="60"/>
      <c r="J264" s="77"/>
      <c r="K264" s="87"/>
      <c r="L264" s="87"/>
      <c r="M264" s="19"/>
      <c r="N264" s="133"/>
      <c r="O264" s="3"/>
      <c r="P264" s="3"/>
      <c r="Q264" s="3"/>
      <c r="R264" s="3"/>
      <c r="S264" s="3"/>
      <c r="T264" s="3"/>
      <c r="U264" s="3"/>
    </row>
    <row r="265" spans="1:21" outlineLevel="1">
      <c r="A265" s="39" t="s">
        <v>429</v>
      </c>
      <c r="B265" s="80"/>
      <c r="C265" s="81" t="s">
        <v>797</v>
      </c>
      <c r="D265" s="55" t="s">
        <v>269</v>
      </c>
      <c r="E265" s="20">
        <v>63</v>
      </c>
      <c r="F265" s="20"/>
      <c r="G265" s="20"/>
      <c r="H265" s="20"/>
      <c r="I265" s="60"/>
      <c r="J265" s="77"/>
      <c r="K265" s="87"/>
      <c r="L265" s="87"/>
      <c r="M265" s="19"/>
      <c r="N265" s="133"/>
      <c r="O265" s="3"/>
      <c r="P265" s="3"/>
      <c r="Q265" s="3"/>
      <c r="R265" s="3"/>
      <c r="S265" s="3"/>
      <c r="T265" s="3"/>
      <c r="U265" s="3"/>
    </row>
    <row r="266" spans="1:21" outlineLevel="1">
      <c r="A266" s="39" t="s">
        <v>429</v>
      </c>
      <c r="B266" s="80"/>
      <c r="C266" s="81" t="s">
        <v>799</v>
      </c>
      <c r="D266" s="55" t="s">
        <v>269</v>
      </c>
      <c r="E266" s="20">
        <v>63</v>
      </c>
      <c r="F266" s="20"/>
      <c r="G266" s="20"/>
      <c r="H266" s="20"/>
      <c r="I266" s="60"/>
      <c r="J266" s="77"/>
      <c r="K266" s="87"/>
      <c r="L266" s="87"/>
      <c r="M266" s="19"/>
      <c r="N266" s="133"/>
      <c r="O266" s="3"/>
      <c r="P266" s="3"/>
      <c r="Q266" s="3"/>
      <c r="R266" s="3"/>
      <c r="S266" s="3"/>
      <c r="T266" s="3"/>
      <c r="U266" s="3"/>
    </row>
    <row r="267" spans="1:21" outlineLevel="1">
      <c r="A267" s="39" t="s">
        <v>429</v>
      </c>
      <c r="B267" s="80"/>
      <c r="C267" s="116" t="s">
        <v>781</v>
      </c>
      <c r="D267" s="55" t="s">
        <v>269</v>
      </c>
      <c r="E267" s="20">
        <v>69</v>
      </c>
      <c r="F267" s="20"/>
      <c r="G267" s="20"/>
      <c r="H267" s="20"/>
      <c r="I267" s="60"/>
      <c r="J267" s="77"/>
      <c r="K267" s="87"/>
      <c r="L267" s="87"/>
      <c r="M267" s="19"/>
      <c r="N267" s="133"/>
      <c r="O267" s="3"/>
      <c r="P267" s="3"/>
      <c r="Q267" s="3"/>
      <c r="R267" s="3"/>
      <c r="S267" s="3"/>
      <c r="T267" s="3"/>
      <c r="U267" s="3"/>
    </row>
    <row r="268" spans="1:21" outlineLevel="1">
      <c r="A268" s="39" t="s">
        <v>429</v>
      </c>
      <c r="B268" s="80"/>
      <c r="C268" s="116" t="s">
        <v>783</v>
      </c>
      <c r="D268" s="55" t="s">
        <v>269</v>
      </c>
      <c r="E268" s="20">
        <v>69</v>
      </c>
      <c r="F268" s="20"/>
      <c r="G268" s="20"/>
      <c r="H268" s="20"/>
      <c r="I268" s="60"/>
      <c r="J268" s="77"/>
      <c r="K268" s="87"/>
      <c r="L268" s="87"/>
      <c r="M268" s="19"/>
      <c r="N268" s="133"/>
      <c r="O268" s="3"/>
      <c r="P268" s="3"/>
      <c r="Q268" s="3"/>
      <c r="R268" s="3"/>
      <c r="S268" s="3"/>
      <c r="T268" s="3"/>
      <c r="U268" s="3"/>
    </row>
    <row r="269" spans="1:21" outlineLevel="1">
      <c r="A269" s="39" t="s">
        <v>429</v>
      </c>
      <c r="B269" s="80"/>
      <c r="C269" s="116" t="s">
        <v>780</v>
      </c>
      <c r="D269" s="55" t="s">
        <v>269</v>
      </c>
      <c r="E269" s="20">
        <v>70</v>
      </c>
      <c r="F269" s="20"/>
      <c r="G269" s="20"/>
      <c r="H269" s="20"/>
      <c r="I269" s="60"/>
      <c r="J269" s="77"/>
      <c r="K269" s="87"/>
      <c r="L269" s="87"/>
      <c r="M269" s="19"/>
      <c r="N269" s="133"/>
      <c r="O269" s="3"/>
      <c r="P269" s="3"/>
      <c r="Q269" s="3"/>
      <c r="R269" s="3"/>
      <c r="S269" s="3"/>
      <c r="T269" s="3"/>
      <c r="U269" s="3"/>
    </row>
    <row r="270" spans="1:21" outlineLevel="1">
      <c r="A270" s="39" t="s">
        <v>429</v>
      </c>
      <c r="B270" s="80"/>
      <c r="C270" s="116" t="s">
        <v>782</v>
      </c>
      <c r="D270" s="55" t="s">
        <v>269</v>
      </c>
      <c r="E270" s="20">
        <v>70</v>
      </c>
      <c r="F270" s="20"/>
      <c r="G270" s="20"/>
      <c r="H270" s="20"/>
      <c r="I270" s="60"/>
      <c r="J270" s="77"/>
      <c r="K270" s="87"/>
      <c r="L270" s="87"/>
      <c r="M270" s="19"/>
      <c r="N270" s="133"/>
      <c r="O270" s="3"/>
      <c r="P270" s="3"/>
      <c r="Q270" s="3"/>
      <c r="R270" s="3"/>
      <c r="S270" s="3"/>
      <c r="T270" s="3"/>
      <c r="U270" s="3"/>
    </row>
    <row r="271" spans="1:21" outlineLevel="1">
      <c r="A271" s="39" t="s">
        <v>429</v>
      </c>
      <c r="B271" s="80"/>
      <c r="C271" s="81" t="s">
        <v>804</v>
      </c>
      <c r="D271" s="55" t="s">
        <v>269</v>
      </c>
      <c r="E271" s="20">
        <v>74</v>
      </c>
      <c r="F271" s="20"/>
      <c r="G271" s="20"/>
      <c r="H271" s="20"/>
      <c r="I271" s="60"/>
      <c r="J271" s="77"/>
      <c r="K271" s="87"/>
      <c r="L271" s="87"/>
      <c r="M271" s="19"/>
      <c r="N271" s="133"/>
      <c r="O271" s="3"/>
      <c r="P271" s="3"/>
      <c r="Q271" s="3"/>
      <c r="R271" s="3"/>
      <c r="S271" s="3"/>
      <c r="T271" s="3"/>
      <c r="U271" s="3"/>
    </row>
    <row r="272" spans="1:21" outlineLevel="1">
      <c r="A272" s="39" t="s">
        <v>429</v>
      </c>
      <c r="B272" s="80"/>
      <c r="C272" s="81" t="s">
        <v>806</v>
      </c>
      <c r="D272" s="55" t="s">
        <v>269</v>
      </c>
      <c r="E272" s="20">
        <v>74</v>
      </c>
      <c r="F272" s="20"/>
      <c r="G272" s="20"/>
      <c r="H272" s="20"/>
      <c r="I272" s="60"/>
      <c r="J272" s="77"/>
      <c r="K272" s="87"/>
      <c r="L272" s="87"/>
      <c r="M272" s="19"/>
      <c r="N272" s="133"/>
      <c r="O272" s="3"/>
      <c r="P272" s="3"/>
      <c r="Q272" s="3"/>
      <c r="R272" s="3"/>
      <c r="S272" s="3"/>
      <c r="T272" s="3"/>
      <c r="U272" s="3"/>
    </row>
    <row r="273" spans="1:21" outlineLevel="1">
      <c r="A273" s="39" t="s">
        <v>429</v>
      </c>
      <c r="B273" s="80"/>
      <c r="C273" s="81" t="s">
        <v>803</v>
      </c>
      <c r="D273" s="55" t="s">
        <v>269</v>
      </c>
      <c r="E273" s="20">
        <v>76</v>
      </c>
      <c r="F273" s="20"/>
      <c r="G273" s="20"/>
      <c r="H273" s="20"/>
      <c r="I273" s="60"/>
      <c r="J273" s="77"/>
      <c r="K273" s="87"/>
      <c r="L273" s="87"/>
      <c r="M273" s="19"/>
      <c r="N273" s="133"/>
      <c r="O273" s="3"/>
      <c r="P273" s="3"/>
      <c r="Q273" s="3"/>
      <c r="R273" s="3"/>
      <c r="S273" s="3"/>
      <c r="T273" s="3"/>
      <c r="U273" s="3"/>
    </row>
    <row r="274" spans="1:21" outlineLevel="1">
      <c r="A274" s="39" t="s">
        <v>429</v>
      </c>
      <c r="B274" s="80"/>
      <c r="C274" s="81" t="s">
        <v>805</v>
      </c>
      <c r="D274" s="55" t="s">
        <v>269</v>
      </c>
      <c r="E274" s="20">
        <v>76</v>
      </c>
      <c r="F274" s="20"/>
      <c r="G274" s="20"/>
      <c r="H274" s="20"/>
      <c r="I274" s="60"/>
      <c r="J274" s="77"/>
      <c r="K274" s="87"/>
      <c r="L274" s="87"/>
      <c r="M274" s="19"/>
      <c r="N274" s="133"/>
      <c r="O274" s="3"/>
      <c r="P274" s="3"/>
      <c r="Q274" s="3"/>
      <c r="R274" s="3"/>
      <c r="S274" s="3"/>
      <c r="T274" s="3"/>
      <c r="U274" s="3"/>
    </row>
    <row r="275" spans="1:21" outlineLevel="1">
      <c r="A275" s="39" t="s">
        <v>429</v>
      </c>
      <c r="B275" s="80"/>
      <c r="C275" s="81" t="s">
        <v>792</v>
      </c>
      <c r="D275" s="55" t="s">
        <v>269</v>
      </c>
      <c r="E275" s="20">
        <v>99</v>
      </c>
      <c r="F275" s="20"/>
      <c r="G275" s="20"/>
      <c r="H275" s="20"/>
      <c r="I275" s="60"/>
      <c r="J275" s="77"/>
      <c r="K275" s="87"/>
      <c r="L275" s="87"/>
      <c r="M275" s="19"/>
      <c r="N275" s="133"/>
      <c r="O275" s="3"/>
      <c r="P275" s="3"/>
      <c r="Q275" s="3"/>
      <c r="R275" s="3"/>
      <c r="S275" s="3"/>
      <c r="T275" s="3"/>
      <c r="U275" s="3"/>
    </row>
    <row r="276" spans="1:21" outlineLevel="1">
      <c r="A276" s="39" t="s">
        <v>429</v>
      </c>
      <c r="B276" s="80"/>
      <c r="C276" s="81" t="s">
        <v>794</v>
      </c>
      <c r="D276" s="55" t="s">
        <v>269</v>
      </c>
      <c r="E276" s="20">
        <v>99</v>
      </c>
      <c r="F276" s="20"/>
      <c r="G276" s="20"/>
      <c r="H276" s="20"/>
      <c r="I276" s="60"/>
      <c r="J276" s="77"/>
      <c r="K276" s="87"/>
      <c r="L276" s="87"/>
      <c r="M276" s="19"/>
      <c r="N276" s="133"/>
      <c r="O276" s="3"/>
      <c r="P276" s="3"/>
      <c r="Q276" s="3"/>
      <c r="R276" s="3"/>
      <c r="S276" s="3"/>
      <c r="T276" s="3"/>
      <c r="U276" s="3"/>
    </row>
    <row r="277" spans="1:21" outlineLevel="1">
      <c r="A277" s="39" t="s">
        <v>429</v>
      </c>
      <c r="B277" s="80"/>
      <c r="C277" s="81" t="s">
        <v>791</v>
      </c>
      <c r="D277" s="55" t="s">
        <v>269</v>
      </c>
      <c r="E277" s="20">
        <v>100</v>
      </c>
      <c r="F277" s="20"/>
      <c r="G277" s="20"/>
      <c r="H277" s="20"/>
      <c r="I277" s="60"/>
      <c r="J277" s="77"/>
      <c r="K277" s="87"/>
      <c r="L277" s="87"/>
      <c r="M277" s="19"/>
      <c r="N277" s="133"/>
      <c r="O277" s="3"/>
      <c r="P277" s="3"/>
      <c r="Q277" s="3"/>
      <c r="R277" s="3"/>
      <c r="S277" s="3"/>
      <c r="T277" s="3"/>
      <c r="U277" s="3"/>
    </row>
    <row r="278" spans="1:21" outlineLevel="1">
      <c r="A278" s="39" t="s">
        <v>429</v>
      </c>
      <c r="B278" s="80"/>
      <c r="C278" s="81" t="s">
        <v>793</v>
      </c>
      <c r="D278" s="55" t="s">
        <v>269</v>
      </c>
      <c r="E278" s="20">
        <v>100</v>
      </c>
      <c r="F278" s="20"/>
      <c r="G278" s="20"/>
      <c r="H278" s="20"/>
      <c r="I278" s="60"/>
      <c r="J278" s="77"/>
      <c r="K278" s="87"/>
      <c r="L278" s="87"/>
      <c r="M278" s="19"/>
      <c r="N278" s="133"/>
      <c r="O278" s="3"/>
      <c r="P278" s="3"/>
      <c r="Q278" s="3"/>
      <c r="R278" s="3"/>
      <c r="S278" s="3"/>
      <c r="T278" s="3"/>
      <c r="U278" s="3"/>
    </row>
    <row r="279" spans="1:21" outlineLevel="1">
      <c r="A279" s="39"/>
      <c r="B279" s="80">
        <v>130500</v>
      </c>
      <c r="C279" s="116" t="s">
        <v>779</v>
      </c>
      <c r="D279" s="55" t="s">
        <v>269</v>
      </c>
      <c r="E279" s="20">
        <v>11</v>
      </c>
      <c r="F279" s="20"/>
      <c r="G279" s="20"/>
      <c r="H279" s="20"/>
      <c r="I279" s="60"/>
      <c r="J279" s="77"/>
      <c r="K279" s="77"/>
      <c r="L279" s="77"/>
      <c r="M279" s="19"/>
      <c r="N279" s="133"/>
      <c r="O279" s="3"/>
      <c r="P279" s="3"/>
      <c r="Q279" s="3"/>
      <c r="R279" s="3"/>
      <c r="S279" s="3"/>
      <c r="T279" s="3"/>
      <c r="U279" s="3"/>
    </row>
    <row r="280" spans="1:21" outlineLevel="1">
      <c r="A280" s="39"/>
      <c r="B280" s="80">
        <v>131053</v>
      </c>
      <c r="C280" s="116" t="s">
        <v>784</v>
      </c>
      <c r="D280" s="55" t="s">
        <v>269</v>
      </c>
      <c r="E280" s="20">
        <v>12</v>
      </c>
      <c r="F280" s="20"/>
      <c r="G280" s="20"/>
      <c r="H280" s="20"/>
      <c r="I280" s="60"/>
      <c r="J280" s="77"/>
      <c r="K280" s="77"/>
      <c r="L280" s="77"/>
      <c r="M280" s="19"/>
      <c r="N280" s="133"/>
      <c r="O280" s="3"/>
      <c r="P280" s="3"/>
      <c r="Q280" s="3"/>
      <c r="R280" s="3"/>
      <c r="S280" s="3"/>
      <c r="T280" s="3"/>
      <c r="U280" s="3"/>
    </row>
    <row r="281" spans="1:21" outlineLevel="1">
      <c r="A281" s="39"/>
      <c r="B281" s="80">
        <v>131049</v>
      </c>
      <c r="C281" s="116" t="s">
        <v>785</v>
      </c>
      <c r="D281" s="55" t="s">
        <v>269</v>
      </c>
      <c r="E281" s="20">
        <v>12</v>
      </c>
      <c r="F281" s="20"/>
      <c r="G281" s="20"/>
      <c r="H281" s="20"/>
      <c r="I281" s="60"/>
      <c r="J281" s="77"/>
      <c r="K281" s="77"/>
      <c r="L281" s="77"/>
      <c r="M281" s="19"/>
      <c r="N281" s="133"/>
      <c r="O281" s="3"/>
      <c r="P281" s="3"/>
      <c r="Q281" s="3"/>
      <c r="R281" s="3"/>
      <c r="S281" s="3"/>
      <c r="T281" s="3"/>
      <c r="U281" s="3"/>
    </row>
    <row r="282" spans="1:21" outlineLevel="1">
      <c r="A282" s="39"/>
      <c r="B282" s="80"/>
      <c r="C282" s="81" t="s">
        <v>795</v>
      </c>
      <c r="D282" s="55" t="s">
        <v>269</v>
      </c>
      <c r="E282" s="20">
        <v>12</v>
      </c>
      <c r="F282" s="20"/>
      <c r="G282" s="20"/>
      <c r="H282" s="20"/>
      <c r="I282" s="60"/>
      <c r="J282" s="77"/>
      <c r="K282" s="77"/>
      <c r="L282" s="77"/>
      <c r="M282" s="19"/>
      <c r="N282" s="133"/>
      <c r="O282" s="3"/>
      <c r="P282" s="3"/>
      <c r="Q282" s="3"/>
      <c r="R282" s="3"/>
      <c r="S282" s="3"/>
      <c r="T282" s="3"/>
      <c r="U282" s="3"/>
    </row>
    <row r="283" spans="1:21" outlineLevel="1">
      <c r="A283" s="39"/>
      <c r="B283" s="80"/>
      <c r="C283" s="81" t="s">
        <v>796</v>
      </c>
      <c r="D283" s="55" t="s">
        <v>269</v>
      </c>
      <c r="E283" s="20">
        <v>12</v>
      </c>
      <c r="F283" s="20"/>
      <c r="G283" s="20"/>
      <c r="H283" s="20"/>
      <c r="I283" s="60"/>
      <c r="J283" s="77"/>
      <c r="K283" s="77"/>
      <c r="L283" s="77"/>
      <c r="M283" s="19"/>
      <c r="N283" s="133"/>
      <c r="O283" s="3"/>
      <c r="P283" s="3"/>
      <c r="Q283" s="3"/>
      <c r="R283" s="3"/>
      <c r="S283" s="3"/>
      <c r="T283" s="3"/>
      <c r="U283" s="3"/>
    </row>
    <row r="284" spans="1:21" outlineLevel="1">
      <c r="A284" s="39"/>
      <c r="B284" s="80"/>
      <c r="C284" s="81" t="s">
        <v>801</v>
      </c>
      <c r="D284" s="55" t="s">
        <v>269</v>
      </c>
      <c r="E284" s="20">
        <v>15</v>
      </c>
      <c r="F284" s="20"/>
      <c r="G284" s="20"/>
      <c r="H284" s="20"/>
      <c r="I284" s="60"/>
      <c r="J284" s="77"/>
      <c r="K284" s="77"/>
      <c r="L284" s="77"/>
      <c r="M284" s="19"/>
      <c r="N284" s="133"/>
      <c r="O284" s="3"/>
      <c r="P284" s="3"/>
      <c r="Q284" s="3"/>
      <c r="R284" s="3"/>
      <c r="S284" s="3"/>
      <c r="T284" s="3"/>
      <c r="U284" s="3"/>
    </row>
    <row r="285" spans="1:21" outlineLevel="1">
      <c r="A285" s="39"/>
      <c r="B285" s="80"/>
      <c r="C285" s="81" t="s">
        <v>802</v>
      </c>
      <c r="D285" s="55" t="s">
        <v>269</v>
      </c>
      <c r="E285" s="20">
        <v>15</v>
      </c>
      <c r="F285" s="20"/>
      <c r="G285" s="20"/>
      <c r="H285" s="20"/>
      <c r="I285" s="60"/>
      <c r="J285" s="77"/>
      <c r="K285" s="77"/>
      <c r="L285" s="77"/>
      <c r="M285" s="19"/>
      <c r="N285" s="133"/>
      <c r="O285" s="3"/>
      <c r="P285" s="3"/>
      <c r="Q285" s="3"/>
      <c r="R285" s="3"/>
      <c r="S285" s="3"/>
      <c r="T285" s="3"/>
      <c r="U285" s="3"/>
    </row>
    <row r="286" spans="1:21" outlineLevel="1">
      <c r="A286" s="39"/>
      <c r="B286" s="261" t="s">
        <v>929</v>
      </c>
      <c r="C286" s="132"/>
      <c r="D286" s="174"/>
      <c r="E286" s="20"/>
      <c r="F286" s="20"/>
      <c r="G286" s="20"/>
      <c r="H286" s="20"/>
      <c r="I286" s="60"/>
      <c r="J286" s="135"/>
      <c r="K286" s="87"/>
      <c r="L286" s="87"/>
      <c r="M286" s="356"/>
      <c r="N286" s="133"/>
      <c r="O286" s="3"/>
      <c r="P286" s="3"/>
      <c r="Q286" s="3"/>
      <c r="R286" s="3"/>
      <c r="S286" s="3"/>
      <c r="T286" s="3"/>
      <c r="U286" s="3"/>
    </row>
    <row r="287" spans="1:21" outlineLevel="1">
      <c r="A287" s="39"/>
      <c r="B287" s="261"/>
      <c r="C287" s="132" t="s">
        <v>1121</v>
      </c>
      <c r="D287" s="55" t="s">
        <v>363</v>
      </c>
      <c r="E287" s="20">
        <v>2100</v>
      </c>
      <c r="F287" s="20"/>
      <c r="G287" s="20"/>
      <c r="H287" s="20"/>
      <c r="I287" s="60"/>
      <c r="J287" s="135"/>
      <c r="K287" s="87"/>
      <c r="L287" s="87"/>
      <c r="M287" s="356"/>
      <c r="N287" s="569"/>
      <c r="O287" s="3"/>
      <c r="P287" s="3"/>
      <c r="Q287" s="3"/>
      <c r="R287" s="3"/>
      <c r="S287" s="3"/>
      <c r="T287" s="3"/>
      <c r="U287" s="3"/>
    </row>
    <row r="288" spans="1:21">
      <c r="A288" s="39"/>
      <c r="B288" s="80">
        <v>134291</v>
      </c>
      <c r="C288" s="132" t="s">
        <v>1057</v>
      </c>
      <c r="D288" s="55" t="s">
        <v>363</v>
      </c>
      <c r="E288" s="20">
        <v>2200</v>
      </c>
      <c r="F288" s="20"/>
      <c r="G288" s="20"/>
      <c r="H288" s="20"/>
      <c r="I288" s="60"/>
      <c r="J288" s="132"/>
      <c r="K288" s="132"/>
      <c r="L288" s="132"/>
      <c r="M288" s="19"/>
      <c r="N288" s="133"/>
      <c r="O288" s="3"/>
      <c r="P288" s="3"/>
      <c r="Q288" s="3"/>
      <c r="R288" s="3"/>
      <c r="S288" s="3"/>
      <c r="T288" s="3"/>
      <c r="U288" s="3"/>
    </row>
    <row r="289" spans="1:21">
      <c r="A289" s="39"/>
      <c r="B289" s="80">
        <v>134290</v>
      </c>
      <c r="C289" s="132" t="s">
        <v>1056</v>
      </c>
      <c r="D289" s="55" t="s">
        <v>363</v>
      </c>
      <c r="E289" s="20">
        <v>2200</v>
      </c>
      <c r="F289" s="20"/>
      <c r="G289" s="20"/>
      <c r="H289" s="20"/>
      <c r="I289" s="60"/>
      <c r="J289" s="132"/>
      <c r="K289" s="132"/>
      <c r="L289" s="132"/>
      <c r="M289" s="19"/>
      <c r="N289" s="133"/>
      <c r="O289" s="3"/>
      <c r="P289" s="3"/>
      <c r="Q289" s="3"/>
      <c r="R289" s="3"/>
      <c r="S289" s="3"/>
      <c r="T289" s="3"/>
      <c r="U289" s="3"/>
    </row>
    <row r="290" spans="1:21">
      <c r="A290" s="39"/>
      <c r="B290" s="80">
        <v>134296</v>
      </c>
      <c r="C290" s="132" t="s">
        <v>1061</v>
      </c>
      <c r="D290" s="55" t="s">
        <v>363</v>
      </c>
      <c r="E290" s="20">
        <v>2400</v>
      </c>
      <c r="F290" s="20"/>
      <c r="G290" s="20"/>
      <c r="H290" s="20"/>
      <c r="I290" s="60"/>
      <c r="J290" s="132"/>
      <c r="K290" s="132"/>
      <c r="L290" s="132"/>
      <c r="M290" s="19"/>
      <c r="N290" s="133"/>
      <c r="O290" s="3"/>
      <c r="P290" s="3"/>
      <c r="Q290" s="3"/>
      <c r="R290" s="3"/>
      <c r="S290" s="3"/>
      <c r="T290" s="3"/>
      <c r="U290" s="3"/>
    </row>
    <row r="291" spans="1:21">
      <c r="A291" s="39"/>
      <c r="B291" s="80">
        <v>134229</v>
      </c>
      <c r="C291" s="132" t="s">
        <v>1060</v>
      </c>
      <c r="D291" s="55" t="s">
        <v>363</v>
      </c>
      <c r="E291" s="20">
        <v>2400</v>
      </c>
      <c r="F291" s="20"/>
      <c r="G291" s="20"/>
      <c r="H291" s="20"/>
      <c r="I291" s="60"/>
      <c r="J291" s="132"/>
      <c r="K291" s="132"/>
      <c r="L291" s="132"/>
      <c r="M291" s="19"/>
      <c r="N291" s="133"/>
      <c r="O291" s="3"/>
      <c r="P291" s="3"/>
      <c r="Q291" s="3"/>
      <c r="R291" s="3"/>
      <c r="S291" s="3"/>
      <c r="T291" s="3"/>
      <c r="U291" s="3"/>
    </row>
    <row r="292" spans="1:21">
      <c r="A292" s="39"/>
      <c r="B292" s="80">
        <v>134295</v>
      </c>
      <c r="C292" s="132" t="s">
        <v>1063</v>
      </c>
      <c r="D292" s="55" t="s">
        <v>363</v>
      </c>
      <c r="E292" s="20">
        <v>2700</v>
      </c>
      <c r="F292" s="20"/>
      <c r="G292" s="20"/>
      <c r="H292" s="20"/>
      <c r="I292" s="60"/>
      <c r="J292" s="132"/>
      <c r="K292" s="132"/>
      <c r="L292" s="132"/>
      <c r="M292" s="19"/>
      <c r="N292" s="133"/>
      <c r="O292" s="3"/>
      <c r="P292" s="3"/>
      <c r="Q292" s="3"/>
      <c r="R292" s="3"/>
      <c r="S292" s="3"/>
      <c r="T292" s="3"/>
      <c r="U292" s="3"/>
    </row>
    <row r="293" spans="1:21">
      <c r="A293" s="39"/>
      <c r="B293" s="80">
        <v>134294</v>
      </c>
      <c r="C293" s="132" t="s">
        <v>1062</v>
      </c>
      <c r="D293" s="55" t="s">
        <v>363</v>
      </c>
      <c r="E293" s="20">
        <v>2700</v>
      </c>
      <c r="F293" s="20"/>
      <c r="G293" s="20"/>
      <c r="H293" s="20"/>
      <c r="I293" s="60"/>
      <c r="J293" s="132"/>
      <c r="K293" s="132"/>
      <c r="L293" s="132"/>
      <c r="M293" s="19"/>
      <c r="N293" s="133"/>
      <c r="O293" s="3"/>
      <c r="P293" s="3"/>
      <c r="Q293" s="3"/>
      <c r="R293" s="3"/>
      <c r="S293" s="3"/>
      <c r="T293" s="3"/>
      <c r="U293" s="3"/>
    </row>
    <row r="294" spans="1:21">
      <c r="A294" s="39"/>
      <c r="B294" s="80">
        <v>134293</v>
      </c>
      <c r="C294" s="132" t="s">
        <v>1059</v>
      </c>
      <c r="D294" s="55" t="s">
        <v>363</v>
      </c>
      <c r="E294" s="20">
        <v>3990</v>
      </c>
      <c r="F294" s="20"/>
      <c r="G294" s="20"/>
      <c r="H294" s="20"/>
      <c r="I294" s="60"/>
      <c r="J294" s="132"/>
      <c r="K294" s="132"/>
      <c r="L294" s="132"/>
      <c r="M294" s="19"/>
      <c r="N294" s="133"/>
      <c r="O294" s="3"/>
      <c r="P294" s="3"/>
      <c r="Q294" s="3"/>
      <c r="R294" s="3"/>
      <c r="S294" s="3"/>
      <c r="T294" s="3"/>
      <c r="U294" s="3"/>
    </row>
    <row r="295" spans="1:21">
      <c r="A295" s="39"/>
      <c r="B295" s="80">
        <v>134292</v>
      </c>
      <c r="C295" s="132" t="s">
        <v>1058</v>
      </c>
      <c r="D295" s="55" t="s">
        <v>363</v>
      </c>
      <c r="E295" s="20">
        <v>3990</v>
      </c>
      <c r="F295" s="20"/>
      <c r="G295" s="20"/>
      <c r="H295" s="20"/>
      <c r="I295" s="176"/>
      <c r="J295" s="132"/>
      <c r="K295" s="132"/>
      <c r="L295" s="132"/>
      <c r="M295" s="19"/>
      <c r="N295" s="133"/>
      <c r="O295" s="3"/>
      <c r="P295" s="3"/>
      <c r="Q295" s="3"/>
      <c r="R295" s="3"/>
      <c r="S295" s="3"/>
      <c r="T295" s="3"/>
      <c r="U295" s="3"/>
    </row>
    <row r="296" spans="1:21">
      <c r="A296" s="39"/>
      <c r="B296" s="261" t="s">
        <v>963</v>
      </c>
      <c r="C296" s="132"/>
      <c r="D296" s="55"/>
      <c r="E296" s="20"/>
      <c r="F296" s="20"/>
      <c r="G296" s="20"/>
      <c r="H296" s="20"/>
      <c r="I296" s="176"/>
      <c r="J296" s="132"/>
      <c r="K296" s="132"/>
      <c r="L296" s="132"/>
      <c r="M296" s="19"/>
      <c r="N296" s="133"/>
      <c r="O296" s="3"/>
      <c r="P296" s="3"/>
      <c r="Q296" s="3"/>
      <c r="R296" s="3"/>
      <c r="S296" s="3"/>
      <c r="T296" s="3"/>
      <c r="U296" s="3"/>
    </row>
    <row r="297" spans="1:21">
      <c r="A297" s="39"/>
      <c r="B297" s="80">
        <v>128643</v>
      </c>
      <c r="C297" s="132" t="s">
        <v>1122</v>
      </c>
      <c r="D297" s="55" t="s">
        <v>269</v>
      </c>
      <c r="E297" s="20">
        <v>80</v>
      </c>
      <c r="F297" s="20"/>
      <c r="G297" s="20"/>
      <c r="H297" s="20"/>
      <c r="I297" s="176"/>
      <c r="J297" s="132"/>
      <c r="K297" s="132"/>
      <c r="L297" s="132"/>
      <c r="M297" s="356" t="s">
        <v>740</v>
      </c>
      <c r="N297" s="569"/>
      <c r="O297" s="3"/>
      <c r="P297" s="3"/>
      <c r="Q297" s="3"/>
      <c r="R297" s="3"/>
      <c r="S297" s="3"/>
      <c r="T297" s="3"/>
      <c r="U297" s="3"/>
    </row>
    <row r="298" spans="1:21">
      <c r="A298" s="39"/>
      <c r="B298" s="80">
        <v>128644</v>
      </c>
      <c r="C298" s="132" t="s">
        <v>1123</v>
      </c>
      <c r="D298" s="55" t="s">
        <v>269</v>
      </c>
      <c r="E298" s="20">
        <v>80</v>
      </c>
      <c r="F298" s="20"/>
      <c r="G298" s="20"/>
      <c r="H298" s="20"/>
      <c r="I298" s="176"/>
      <c r="J298" s="132"/>
      <c r="K298" s="132"/>
      <c r="L298" s="132"/>
      <c r="M298" s="356" t="s">
        <v>740</v>
      </c>
      <c r="N298" s="569"/>
      <c r="O298" s="3"/>
      <c r="P298" s="3"/>
      <c r="Q298" s="3"/>
      <c r="R298" s="3"/>
      <c r="S298" s="3"/>
      <c r="T298" s="3"/>
      <c r="U298" s="3"/>
    </row>
    <row r="299" spans="1:21">
      <c r="A299" s="39"/>
      <c r="B299" s="80">
        <v>129501</v>
      </c>
      <c r="C299" s="81" t="s">
        <v>885</v>
      </c>
      <c r="D299" s="55" t="s">
        <v>269</v>
      </c>
      <c r="E299" s="20">
        <v>133</v>
      </c>
      <c r="F299" s="20"/>
      <c r="G299" s="20"/>
      <c r="H299" s="20"/>
      <c r="I299" s="176"/>
      <c r="J299" s="87"/>
      <c r="K299" s="87"/>
      <c r="L299" s="87"/>
      <c r="M299" s="19"/>
      <c r="N299" s="133"/>
      <c r="O299" s="3"/>
      <c r="P299" s="3"/>
      <c r="Q299" s="3"/>
      <c r="R299" s="3"/>
      <c r="S299" s="3"/>
      <c r="T299" s="3"/>
      <c r="U299" s="3"/>
    </row>
    <row r="300" spans="1:21">
      <c r="A300" s="39"/>
      <c r="B300" s="80">
        <v>129502</v>
      </c>
      <c r="C300" s="81" t="s">
        <v>886</v>
      </c>
      <c r="D300" s="55" t="s">
        <v>269</v>
      </c>
      <c r="E300" s="20">
        <v>133</v>
      </c>
      <c r="F300" s="20"/>
      <c r="G300" s="20"/>
      <c r="H300" s="20"/>
      <c r="I300" s="176"/>
      <c r="J300" s="87"/>
      <c r="K300" s="87"/>
      <c r="L300" s="87"/>
      <c r="M300" s="19"/>
      <c r="N300" s="133"/>
      <c r="O300" s="3"/>
      <c r="P300" s="3"/>
      <c r="Q300" s="3"/>
      <c r="R300" s="3"/>
      <c r="S300" s="3"/>
      <c r="T300" s="3"/>
      <c r="U300" s="3"/>
    </row>
    <row r="301" spans="1:21" outlineLevel="1">
      <c r="A301" s="39"/>
      <c r="B301" s="261" t="s">
        <v>427</v>
      </c>
      <c r="C301" s="132"/>
      <c r="D301" s="174"/>
      <c r="E301" s="20"/>
      <c r="F301" s="20"/>
      <c r="G301" s="20"/>
      <c r="H301" s="20"/>
      <c r="I301" s="176"/>
      <c r="J301" s="135"/>
      <c r="K301" s="87"/>
      <c r="L301" s="87"/>
      <c r="M301" s="356"/>
      <c r="N301" s="133"/>
      <c r="O301" s="3"/>
      <c r="P301" s="3"/>
      <c r="Q301" s="3"/>
      <c r="R301" s="3"/>
      <c r="S301" s="3"/>
      <c r="T301" s="3"/>
      <c r="U301" s="3"/>
    </row>
    <row r="302" spans="1:21" outlineLevel="1">
      <c r="A302" s="39"/>
      <c r="B302" s="80">
        <v>109207</v>
      </c>
      <c r="C302" s="223" t="s">
        <v>283</v>
      </c>
      <c r="D302" s="55" t="s">
        <v>269</v>
      </c>
      <c r="E302" s="20">
        <v>75</v>
      </c>
      <c r="F302" s="20"/>
      <c r="G302" s="20"/>
      <c r="H302" s="20"/>
      <c r="I302" s="176"/>
      <c r="J302" s="135"/>
      <c r="K302" s="87"/>
      <c r="L302" s="87"/>
      <c r="M302" s="19"/>
      <c r="N302" s="133"/>
      <c r="O302" s="3"/>
      <c r="P302" s="3"/>
      <c r="Q302" s="3"/>
      <c r="R302" s="3"/>
      <c r="S302" s="3"/>
      <c r="T302" s="3"/>
      <c r="U302" s="3"/>
    </row>
    <row r="303" spans="1:21" outlineLevel="1">
      <c r="A303" s="39"/>
      <c r="B303" s="80">
        <v>109210</v>
      </c>
      <c r="C303" s="126" t="s">
        <v>284</v>
      </c>
      <c r="D303" s="55" t="s">
        <v>269</v>
      </c>
      <c r="E303" s="20">
        <v>90</v>
      </c>
      <c r="F303" s="20"/>
      <c r="G303" s="20"/>
      <c r="H303" s="20"/>
      <c r="I303" s="176"/>
      <c r="J303" s="87"/>
      <c r="K303" s="87"/>
      <c r="L303" s="87"/>
      <c r="M303" s="19"/>
      <c r="N303" s="133"/>
      <c r="O303" s="3"/>
      <c r="P303" s="3"/>
      <c r="Q303" s="3"/>
      <c r="R303" s="3"/>
      <c r="S303" s="3"/>
      <c r="T303" s="3"/>
      <c r="U303" s="3"/>
    </row>
    <row r="304" spans="1:21" outlineLevel="1">
      <c r="A304" s="39"/>
      <c r="B304" s="80">
        <v>37160</v>
      </c>
      <c r="C304" s="223" t="s">
        <v>321</v>
      </c>
      <c r="D304" s="55" t="s">
        <v>269</v>
      </c>
      <c r="E304" s="20">
        <v>94</v>
      </c>
      <c r="F304" s="20"/>
      <c r="G304" s="20"/>
      <c r="H304" s="20"/>
      <c r="I304" s="176"/>
      <c r="J304" s="87"/>
      <c r="K304" s="87"/>
      <c r="L304" s="87"/>
      <c r="M304" s="19"/>
      <c r="N304" s="133"/>
    </row>
    <row r="305" spans="1:21" outlineLevel="1">
      <c r="A305" s="39"/>
      <c r="B305" s="80">
        <v>115923</v>
      </c>
      <c r="C305" s="116" t="s">
        <v>291</v>
      </c>
      <c r="D305" s="55" t="s">
        <v>269</v>
      </c>
      <c r="E305" s="20">
        <v>131</v>
      </c>
      <c r="F305" s="20"/>
      <c r="G305" s="20"/>
      <c r="H305" s="20"/>
      <c r="I305" s="176"/>
      <c r="J305" s="87"/>
      <c r="K305" s="87"/>
      <c r="L305" s="87"/>
      <c r="M305" s="356" t="s">
        <v>740</v>
      </c>
      <c r="N305" s="133"/>
    </row>
    <row r="306" spans="1:21" outlineLevel="1">
      <c r="A306" s="39"/>
      <c r="B306" s="80">
        <v>115924</v>
      </c>
      <c r="C306" s="116" t="s">
        <v>292</v>
      </c>
      <c r="D306" s="55" t="s">
        <v>269</v>
      </c>
      <c r="E306" s="20">
        <v>131</v>
      </c>
      <c r="F306" s="20"/>
      <c r="G306" s="20"/>
      <c r="H306" s="20"/>
      <c r="I306" s="176"/>
      <c r="J306" s="87"/>
      <c r="K306" s="87"/>
      <c r="L306" s="87"/>
      <c r="M306" s="19"/>
      <c r="N306" s="133"/>
    </row>
    <row r="307" spans="1:21" outlineLevel="1">
      <c r="A307" s="39"/>
      <c r="B307" s="80">
        <v>115925</v>
      </c>
      <c r="C307" s="223" t="s">
        <v>293</v>
      </c>
      <c r="D307" s="55" t="s">
        <v>269</v>
      </c>
      <c r="E307" s="20">
        <v>131</v>
      </c>
      <c r="F307" s="20"/>
      <c r="G307" s="20"/>
      <c r="H307" s="20"/>
      <c r="I307" s="176"/>
      <c r="J307" s="87"/>
      <c r="K307" s="87"/>
      <c r="L307" s="87"/>
      <c r="M307" s="19"/>
      <c r="N307" s="133"/>
    </row>
    <row r="308" spans="1:21" outlineLevel="1">
      <c r="A308" s="39"/>
      <c r="B308" s="261" t="s">
        <v>412</v>
      </c>
      <c r="C308" s="132"/>
      <c r="D308" s="174"/>
      <c r="E308" s="20"/>
      <c r="F308" s="20"/>
      <c r="G308" s="20"/>
      <c r="H308" s="20"/>
      <c r="I308" s="176"/>
      <c r="J308" s="135"/>
      <c r="K308" s="87"/>
      <c r="L308" s="87"/>
      <c r="M308" s="356"/>
      <c r="N308" s="133"/>
      <c r="O308" s="3"/>
      <c r="P308" s="3"/>
      <c r="Q308" s="3"/>
      <c r="R308" s="3"/>
      <c r="S308" s="3"/>
      <c r="T308" s="3"/>
      <c r="U308" s="3"/>
    </row>
    <row r="309" spans="1:21" outlineLevel="1">
      <c r="A309" s="39"/>
      <c r="B309" s="80">
        <v>115921</v>
      </c>
      <c r="C309" s="81" t="s">
        <v>288</v>
      </c>
      <c r="D309" s="174" t="s">
        <v>269</v>
      </c>
      <c r="E309" s="323">
        <v>82</v>
      </c>
      <c r="F309" s="323"/>
      <c r="G309" s="323"/>
      <c r="H309" s="323"/>
      <c r="I309" s="176"/>
      <c r="J309" s="77"/>
      <c r="K309" s="77"/>
      <c r="L309" s="77"/>
      <c r="M309" s="19"/>
      <c r="N309" s="133"/>
      <c r="O309" s="3"/>
      <c r="P309" s="3"/>
      <c r="Q309" s="3"/>
      <c r="R309" s="3"/>
      <c r="S309" s="3"/>
      <c r="T309" s="3"/>
      <c r="U309" s="3"/>
    </row>
    <row r="310" spans="1:21" outlineLevel="1">
      <c r="A310" s="39"/>
      <c r="B310" s="80">
        <v>115915</v>
      </c>
      <c r="C310" s="81" t="s">
        <v>908</v>
      </c>
      <c r="D310" s="174" t="s">
        <v>269</v>
      </c>
      <c r="E310" s="323">
        <v>94</v>
      </c>
      <c r="F310" s="323"/>
      <c r="G310" s="323"/>
      <c r="H310" s="323"/>
      <c r="I310" s="176"/>
      <c r="J310" s="77"/>
      <c r="K310" s="77"/>
      <c r="L310" s="77"/>
      <c r="M310" s="19"/>
      <c r="N310" s="133"/>
      <c r="O310" s="3"/>
      <c r="P310" s="3"/>
      <c r="Q310" s="3"/>
      <c r="R310" s="3"/>
      <c r="S310" s="3"/>
      <c r="T310" s="3"/>
      <c r="U310" s="3"/>
    </row>
    <row r="311" spans="1:21" outlineLevel="1">
      <c r="A311" s="39"/>
      <c r="B311" s="80">
        <v>115916</v>
      </c>
      <c r="C311" s="81" t="s">
        <v>907</v>
      </c>
      <c r="D311" s="174" t="s">
        <v>269</v>
      </c>
      <c r="E311" s="323">
        <v>94</v>
      </c>
      <c r="F311" s="323"/>
      <c r="G311" s="323"/>
      <c r="H311" s="323"/>
      <c r="I311" s="176"/>
      <c r="J311" s="77"/>
      <c r="K311" s="77"/>
      <c r="L311" s="77"/>
      <c r="M311" s="19"/>
      <c r="N311" s="133"/>
      <c r="O311" s="3"/>
      <c r="P311" s="3"/>
      <c r="Q311" s="3"/>
      <c r="R311" s="3"/>
      <c r="S311" s="3"/>
      <c r="T311" s="3"/>
      <c r="U311" s="3"/>
    </row>
    <row r="312" spans="1:21" outlineLevel="1">
      <c r="A312" s="39"/>
      <c r="B312" s="80">
        <v>25815</v>
      </c>
      <c r="C312" s="126" t="s">
        <v>16</v>
      </c>
      <c r="D312" s="55" t="s">
        <v>269</v>
      </c>
      <c r="E312" s="20">
        <v>103.75</v>
      </c>
      <c r="F312" s="20"/>
      <c r="G312" s="20"/>
      <c r="H312" s="20"/>
      <c r="I312" s="176"/>
      <c r="J312" s="87"/>
      <c r="K312" s="87"/>
      <c r="L312" s="87"/>
      <c r="M312" s="19"/>
      <c r="N312" s="133"/>
      <c r="O312" s="3"/>
      <c r="P312" s="3"/>
      <c r="Q312" s="3"/>
      <c r="R312" s="3"/>
      <c r="S312" s="3"/>
      <c r="T312" s="3"/>
      <c r="U312" s="3"/>
    </row>
    <row r="313" spans="1:21" s="164" customFormat="1" outlineLevel="1">
      <c r="A313" s="39"/>
      <c r="B313" s="80">
        <v>42300</v>
      </c>
      <c r="C313" s="126" t="s">
        <v>36</v>
      </c>
      <c r="D313" s="55" t="s">
        <v>269</v>
      </c>
      <c r="E313" s="20">
        <v>103.75</v>
      </c>
      <c r="F313" s="20"/>
      <c r="G313" s="20"/>
      <c r="H313" s="20"/>
      <c r="I313" s="176"/>
      <c r="J313" s="334"/>
      <c r="K313" s="327"/>
      <c r="L313" s="327"/>
      <c r="M313" s="154"/>
      <c r="N313" s="303"/>
    </row>
    <row r="314" spans="1:21" s="164" customFormat="1" outlineLevel="1">
      <c r="A314" s="39"/>
      <c r="B314" s="80">
        <v>95765</v>
      </c>
      <c r="C314" s="126" t="s">
        <v>37</v>
      </c>
      <c r="D314" s="55" t="s">
        <v>269</v>
      </c>
      <c r="E314" s="20">
        <v>103.75</v>
      </c>
      <c r="F314" s="20"/>
      <c r="G314" s="20"/>
      <c r="H314" s="20"/>
      <c r="I314" s="176"/>
      <c r="J314" s="327"/>
      <c r="K314" s="327"/>
      <c r="L314" s="327"/>
      <c r="M314" s="154"/>
      <c r="N314" s="303"/>
    </row>
    <row r="315" spans="1:21" s="164" customFormat="1" outlineLevel="1">
      <c r="A315" s="39"/>
      <c r="B315" s="80">
        <v>95766</v>
      </c>
      <c r="C315" s="126" t="s">
        <v>38</v>
      </c>
      <c r="D315" s="55" t="s">
        <v>269</v>
      </c>
      <c r="E315" s="20">
        <v>103.75</v>
      </c>
      <c r="F315" s="20"/>
      <c r="G315" s="20"/>
      <c r="H315" s="20"/>
      <c r="I315" s="176"/>
      <c r="J315" s="327"/>
      <c r="K315" s="327"/>
      <c r="L315" s="327"/>
      <c r="M315" s="154"/>
      <c r="N315" s="303"/>
    </row>
    <row r="316" spans="1:21" s="230" customFormat="1" outlineLevel="1">
      <c r="A316" s="39"/>
      <c r="B316" s="80">
        <v>68698</v>
      </c>
      <c r="C316" s="229" t="s">
        <v>290</v>
      </c>
      <c r="D316" s="55" t="s">
        <v>269</v>
      </c>
      <c r="E316" s="56">
        <v>140</v>
      </c>
      <c r="F316" s="56"/>
      <c r="G316" s="56"/>
      <c r="H316" s="56"/>
      <c r="I316" s="176"/>
      <c r="J316" s="411"/>
      <c r="K316" s="411"/>
      <c r="L316" s="411"/>
      <c r="M316" s="175"/>
      <c r="N316" s="412"/>
    </row>
    <row r="317" spans="1:21" s="230" customFormat="1" ht="13.5" customHeight="1" outlineLevel="1">
      <c r="A317" s="39"/>
      <c r="B317" s="80">
        <v>79701</v>
      </c>
      <c r="C317" s="82" t="s">
        <v>289</v>
      </c>
      <c r="D317" s="55" t="s">
        <v>269</v>
      </c>
      <c r="E317" s="56">
        <v>149</v>
      </c>
      <c r="F317" s="56"/>
      <c r="G317" s="56"/>
      <c r="H317" s="56"/>
      <c r="I317" s="176"/>
      <c r="J317" s="334"/>
      <c r="K317" s="334"/>
      <c r="L317" s="334"/>
      <c r="M317" s="175"/>
      <c r="N317" s="412"/>
    </row>
    <row r="318" spans="1:21" s="230" customFormat="1" outlineLevel="1">
      <c r="A318" s="39"/>
      <c r="B318" s="80">
        <v>24323</v>
      </c>
      <c r="C318" s="229" t="s">
        <v>901</v>
      </c>
      <c r="D318" s="174" t="s">
        <v>269</v>
      </c>
      <c r="E318" s="176">
        <v>152.47499999999999</v>
      </c>
      <c r="F318" s="176"/>
      <c r="G318" s="176"/>
      <c r="H318" s="176"/>
      <c r="I318" s="176"/>
      <c r="J318" s="327"/>
      <c r="K318" s="327"/>
      <c r="L318" s="327"/>
      <c r="M318" s="175"/>
      <c r="N318" s="412"/>
    </row>
    <row r="319" spans="1:21" s="230" customFormat="1" outlineLevel="1">
      <c r="A319" s="39"/>
      <c r="B319" s="80">
        <v>47732</v>
      </c>
      <c r="C319" s="229" t="s">
        <v>902</v>
      </c>
      <c r="D319" s="174" t="s">
        <v>269</v>
      </c>
      <c r="E319" s="176">
        <v>152.47499999999999</v>
      </c>
      <c r="F319" s="176"/>
      <c r="G319" s="176"/>
      <c r="H319" s="176"/>
      <c r="I319" s="176"/>
      <c r="J319" s="327"/>
      <c r="K319" s="327"/>
      <c r="L319" s="327"/>
      <c r="M319" s="175"/>
      <c r="N319" s="412"/>
    </row>
    <row r="320" spans="1:21" s="230" customFormat="1" outlineLevel="1">
      <c r="A320" s="39"/>
      <c r="B320" s="80">
        <v>27949</v>
      </c>
      <c r="C320" s="229" t="s">
        <v>903</v>
      </c>
      <c r="D320" s="174" t="s">
        <v>269</v>
      </c>
      <c r="E320" s="176">
        <v>152.47499999999999</v>
      </c>
      <c r="F320" s="176"/>
      <c r="G320" s="176"/>
      <c r="H320" s="176"/>
      <c r="I320" s="176"/>
      <c r="J320" s="327"/>
      <c r="K320" s="327"/>
      <c r="L320" s="327"/>
      <c r="M320" s="356"/>
      <c r="N320" s="412"/>
    </row>
    <row r="321" spans="1:21" s="230" customFormat="1" outlineLevel="1">
      <c r="A321" s="39"/>
      <c r="B321" s="80">
        <v>24352</v>
      </c>
      <c r="C321" s="229" t="s">
        <v>904</v>
      </c>
      <c r="D321" s="174" t="s">
        <v>269</v>
      </c>
      <c r="E321" s="176">
        <v>152.47499999999999</v>
      </c>
      <c r="F321" s="176"/>
      <c r="G321" s="176"/>
      <c r="H321" s="176"/>
      <c r="I321" s="176"/>
      <c r="J321" s="327"/>
      <c r="K321" s="327"/>
      <c r="L321" s="327"/>
      <c r="M321" s="356"/>
      <c r="N321" s="412"/>
    </row>
    <row r="322" spans="1:21" s="358" customFormat="1" outlineLevel="1">
      <c r="A322" s="39"/>
      <c r="B322" s="80">
        <v>26743</v>
      </c>
      <c r="C322" s="229" t="s">
        <v>905</v>
      </c>
      <c r="D322" s="174" t="s">
        <v>269</v>
      </c>
      <c r="E322" s="176">
        <v>152.47499999999999</v>
      </c>
      <c r="F322" s="176"/>
      <c r="G322" s="176"/>
      <c r="H322" s="176"/>
      <c r="I322" s="176"/>
      <c r="J322" s="87"/>
      <c r="K322" s="87"/>
      <c r="L322" s="87"/>
      <c r="M322" s="35"/>
      <c r="N322" s="357"/>
    </row>
    <row r="323" spans="1:21" s="358" customFormat="1" ht="13.5" customHeight="1" outlineLevel="1">
      <c r="A323" s="39"/>
      <c r="B323" s="80">
        <v>95767</v>
      </c>
      <c r="C323" s="229" t="s">
        <v>906</v>
      </c>
      <c r="D323" s="174" t="s">
        <v>269</v>
      </c>
      <c r="E323" s="176">
        <v>152.47499999999999</v>
      </c>
      <c r="F323" s="176"/>
      <c r="G323" s="176"/>
      <c r="H323" s="176"/>
      <c r="I323" s="176"/>
      <c r="J323" s="87"/>
      <c r="K323" s="87"/>
      <c r="L323" s="87"/>
      <c r="M323" s="35"/>
      <c r="N323" s="357"/>
    </row>
    <row r="324" spans="1:21" s="358" customFormat="1" ht="13.5" customHeight="1" outlineLevel="1">
      <c r="A324" s="39"/>
      <c r="B324" s="80"/>
      <c r="C324" s="229" t="s">
        <v>909</v>
      </c>
      <c r="D324" s="55" t="s">
        <v>269</v>
      </c>
      <c r="E324" s="176">
        <v>152.47499999999999</v>
      </c>
      <c r="F324" s="176"/>
      <c r="G324" s="176"/>
      <c r="H324" s="176"/>
      <c r="I324" s="176"/>
      <c r="J324" s="87"/>
      <c r="K324" s="87"/>
      <c r="L324" s="87"/>
      <c r="M324" s="35"/>
      <c r="N324" s="357"/>
    </row>
    <row r="325" spans="1:21" s="358" customFormat="1" ht="13.5" customHeight="1" outlineLevel="1">
      <c r="A325" s="39"/>
      <c r="B325" s="80"/>
      <c r="C325" s="82" t="s">
        <v>910</v>
      </c>
      <c r="D325" s="55" t="s">
        <v>269</v>
      </c>
      <c r="E325" s="176">
        <v>152.47499999999999</v>
      </c>
      <c r="F325" s="176"/>
      <c r="G325" s="176"/>
      <c r="H325" s="176"/>
      <c r="I325" s="176"/>
      <c r="J325" s="87"/>
      <c r="K325" s="87"/>
      <c r="L325" s="87"/>
      <c r="M325" s="35"/>
      <c r="N325" s="357"/>
    </row>
    <row r="326" spans="1:21" s="358" customFormat="1" ht="13.5" customHeight="1" outlineLevel="1">
      <c r="A326" s="39"/>
      <c r="B326" s="80"/>
      <c r="C326" s="229" t="s">
        <v>911</v>
      </c>
      <c r="D326" s="55" t="s">
        <v>269</v>
      </c>
      <c r="E326" s="176">
        <v>152.47499999999999</v>
      </c>
      <c r="F326" s="176"/>
      <c r="G326" s="176"/>
      <c r="H326" s="176"/>
      <c r="I326" s="176"/>
      <c r="J326" s="87"/>
      <c r="K326" s="87"/>
      <c r="L326" s="87"/>
      <c r="M326" s="35"/>
      <c r="N326" s="357"/>
    </row>
    <row r="327" spans="1:21" ht="18">
      <c r="A327" s="39"/>
      <c r="B327" s="359" t="s">
        <v>59</v>
      </c>
      <c r="C327" s="299"/>
      <c r="D327" s="261"/>
      <c r="E327" s="20"/>
      <c r="F327" s="20"/>
      <c r="G327" s="20"/>
      <c r="H327" s="20"/>
      <c r="I327" s="20"/>
      <c r="J327" s="87"/>
      <c r="K327" s="87"/>
      <c r="L327" s="87"/>
      <c r="M327" s="19"/>
      <c r="N327" s="133"/>
    </row>
    <row r="328" spans="1:21">
      <c r="A328" s="39"/>
      <c r="B328" s="243" t="s">
        <v>168</v>
      </c>
      <c r="C328" s="116"/>
      <c r="D328" s="55"/>
      <c r="E328" s="20"/>
      <c r="F328" s="20"/>
      <c r="G328" s="20"/>
      <c r="H328" s="20"/>
      <c r="I328" s="20"/>
      <c r="J328" s="87"/>
      <c r="K328" s="87"/>
      <c r="L328" s="87"/>
      <c r="M328" s="19"/>
      <c r="N328" s="133"/>
    </row>
    <row r="329" spans="1:21" s="164" customFormat="1" outlineLevel="1">
      <c r="A329" s="39"/>
      <c r="B329" s="80">
        <v>132840</v>
      </c>
      <c r="C329" s="300" t="s">
        <v>1003</v>
      </c>
      <c r="D329" s="174" t="s">
        <v>240</v>
      </c>
      <c r="E329" s="323">
        <v>110</v>
      </c>
      <c r="F329" s="323"/>
      <c r="G329" s="323"/>
      <c r="H329" s="179"/>
      <c r="I329" s="179"/>
      <c r="J329" s="179"/>
      <c r="K329" s="179"/>
      <c r="L329" s="179"/>
      <c r="M329" s="154" t="s">
        <v>867</v>
      </c>
      <c r="N329" s="303"/>
      <c r="O329" s="271"/>
      <c r="P329" s="271"/>
      <c r="Q329" s="271"/>
      <c r="R329" s="271"/>
      <c r="S329" s="271"/>
      <c r="T329" s="271"/>
      <c r="U329" s="271"/>
    </row>
    <row r="330" spans="1:21" s="164" customFormat="1" outlineLevel="1">
      <c r="A330" s="39"/>
      <c r="B330" s="80">
        <v>132839</v>
      </c>
      <c r="C330" s="300" t="s">
        <v>1004</v>
      </c>
      <c r="D330" s="174" t="s">
        <v>240</v>
      </c>
      <c r="E330" s="323">
        <v>110</v>
      </c>
      <c r="F330" s="323"/>
      <c r="G330" s="323"/>
      <c r="H330" s="179"/>
      <c r="I330" s="179"/>
      <c r="J330" s="179"/>
      <c r="K330" s="179"/>
      <c r="L330" s="179"/>
      <c r="M330" s="154" t="s">
        <v>867</v>
      </c>
      <c r="N330" s="303"/>
      <c r="O330" s="271"/>
      <c r="P330" s="271"/>
      <c r="Q330" s="271"/>
      <c r="R330" s="271"/>
      <c r="S330" s="271"/>
      <c r="T330" s="271"/>
      <c r="U330" s="271"/>
    </row>
    <row r="331" spans="1:21" s="164" customFormat="1" outlineLevel="1">
      <c r="A331" s="39"/>
      <c r="B331" s="80">
        <v>129766</v>
      </c>
      <c r="C331" s="300" t="s">
        <v>865</v>
      </c>
      <c r="D331" s="174" t="s">
        <v>240</v>
      </c>
      <c r="E331" s="323">
        <v>110</v>
      </c>
      <c r="F331" s="323"/>
      <c r="G331" s="323"/>
      <c r="H331" s="179"/>
      <c r="I331" s="179"/>
      <c r="J331" s="179"/>
      <c r="K331" s="179"/>
      <c r="L331" s="179"/>
      <c r="M331" s="154" t="s">
        <v>867</v>
      </c>
      <c r="N331" s="303"/>
      <c r="O331" s="271"/>
      <c r="P331" s="271"/>
      <c r="Q331" s="271"/>
      <c r="R331" s="271"/>
      <c r="S331" s="271"/>
      <c r="T331" s="271"/>
      <c r="U331" s="271"/>
    </row>
    <row r="332" spans="1:21" s="164" customFormat="1" outlineLevel="1">
      <c r="A332" s="39"/>
      <c r="B332" s="80">
        <v>129765</v>
      </c>
      <c r="C332" s="300" t="s">
        <v>866</v>
      </c>
      <c r="D332" s="174" t="s">
        <v>240</v>
      </c>
      <c r="E332" s="323">
        <v>110</v>
      </c>
      <c r="F332" s="323"/>
      <c r="G332" s="323"/>
      <c r="H332" s="179"/>
      <c r="I332" s="179"/>
      <c r="J332" s="179"/>
      <c r="K332" s="179"/>
      <c r="L332" s="179"/>
      <c r="M332" s="154" t="s">
        <v>867</v>
      </c>
      <c r="N332" s="303"/>
      <c r="O332" s="271"/>
      <c r="P332" s="271"/>
      <c r="Q332" s="271"/>
      <c r="R332" s="271"/>
      <c r="S332" s="271"/>
      <c r="T332" s="271"/>
      <c r="U332" s="271"/>
    </row>
    <row r="333" spans="1:21" s="164" customFormat="1" outlineLevel="1">
      <c r="A333" s="39"/>
      <c r="B333" s="80">
        <v>132364</v>
      </c>
      <c r="C333" s="300" t="s">
        <v>926</v>
      </c>
      <c r="D333" s="174" t="s">
        <v>363</v>
      </c>
      <c r="E333" s="323">
        <v>650</v>
      </c>
      <c r="F333" s="323"/>
      <c r="G333" s="323"/>
      <c r="H333" s="327"/>
      <c r="I333" s="327"/>
      <c r="J333" s="327"/>
      <c r="K333" s="327"/>
      <c r="L333" s="327"/>
      <c r="M333" s="154"/>
      <c r="N333" s="303"/>
      <c r="O333" s="271"/>
      <c r="P333" s="271"/>
      <c r="Q333" s="271"/>
      <c r="R333" s="271"/>
      <c r="S333" s="271"/>
      <c r="T333" s="271"/>
      <c r="U333" s="271"/>
    </row>
    <row r="334" spans="1:21" outlineLevel="1">
      <c r="A334" s="39"/>
      <c r="B334" s="80">
        <v>115709</v>
      </c>
      <c r="C334" s="300" t="s">
        <v>587</v>
      </c>
      <c r="D334" s="55" t="s">
        <v>240</v>
      </c>
      <c r="E334" s="20">
        <v>203</v>
      </c>
      <c r="F334" s="20"/>
      <c r="G334" s="20"/>
      <c r="H334" s="87"/>
      <c r="I334" s="87"/>
      <c r="J334" s="87"/>
      <c r="K334" s="87"/>
      <c r="L334" s="87"/>
      <c r="M334" s="154" t="s">
        <v>867</v>
      </c>
      <c r="N334" s="133"/>
    </row>
    <row r="335" spans="1:21" outlineLevel="1">
      <c r="A335" s="39"/>
      <c r="B335" s="80">
        <v>122585</v>
      </c>
      <c r="C335" s="300" t="s">
        <v>588</v>
      </c>
      <c r="D335" s="55" t="s">
        <v>240</v>
      </c>
      <c r="E335" s="20">
        <v>215</v>
      </c>
      <c r="F335" s="20"/>
      <c r="G335" s="20"/>
      <c r="H335" s="87"/>
      <c r="I335" s="87"/>
      <c r="J335" s="87"/>
      <c r="K335" s="87"/>
      <c r="L335" s="87"/>
      <c r="M335" s="154" t="s">
        <v>867</v>
      </c>
      <c r="N335" s="133"/>
    </row>
    <row r="336" spans="1:21" outlineLevel="1">
      <c r="A336" s="39"/>
      <c r="B336" s="80">
        <v>122584</v>
      </c>
      <c r="C336" s="300" t="s">
        <v>589</v>
      </c>
      <c r="D336" s="55" t="s">
        <v>240</v>
      </c>
      <c r="E336" s="20">
        <v>215</v>
      </c>
      <c r="F336" s="20"/>
      <c r="G336" s="20"/>
      <c r="H336" s="87"/>
      <c r="I336" s="87"/>
      <c r="J336" s="87"/>
      <c r="K336" s="87"/>
      <c r="L336" s="87"/>
      <c r="M336" s="154" t="s">
        <v>867</v>
      </c>
      <c r="N336" s="133"/>
    </row>
    <row r="337" spans="1:21" s="164" customFormat="1" outlineLevel="1">
      <c r="A337" s="39"/>
      <c r="B337" s="326">
        <v>125500</v>
      </c>
      <c r="C337" s="300" t="s">
        <v>602</v>
      </c>
      <c r="D337" s="55" t="s">
        <v>240</v>
      </c>
      <c r="E337" s="20">
        <v>215</v>
      </c>
      <c r="F337" s="20"/>
      <c r="G337" s="20"/>
      <c r="H337" s="327"/>
      <c r="I337" s="327"/>
      <c r="J337" s="327"/>
      <c r="K337" s="327"/>
      <c r="L337" s="327"/>
      <c r="M337" s="154" t="s">
        <v>867</v>
      </c>
      <c r="N337" s="303"/>
      <c r="O337" s="271"/>
      <c r="P337" s="271"/>
      <c r="Q337" s="271"/>
      <c r="R337" s="271"/>
      <c r="S337" s="271"/>
      <c r="T337" s="271"/>
      <c r="U337" s="271"/>
    </row>
    <row r="338" spans="1:21" s="164" customFormat="1" outlineLevel="1">
      <c r="A338" s="39"/>
      <c r="B338" s="326">
        <v>125502</v>
      </c>
      <c r="C338" s="300" t="s">
        <v>603</v>
      </c>
      <c r="D338" s="55" t="s">
        <v>240</v>
      </c>
      <c r="E338" s="20">
        <v>215</v>
      </c>
      <c r="F338" s="20"/>
      <c r="G338" s="20"/>
      <c r="H338" s="327"/>
      <c r="I338" s="327"/>
      <c r="J338" s="327"/>
      <c r="K338" s="327"/>
      <c r="L338" s="327"/>
      <c r="M338" s="154" t="s">
        <v>867</v>
      </c>
      <c r="N338" s="303"/>
      <c r="O338" s="271"/>
      <c r="P338" s="271"/>
      <c r="Q338" s="271"/>
      <c r="R338" s="271"/>
      <c r="S338" s="271"/>
      <c r="T338" s="271"/>
      <c r="U338" s="271"/>
    </row>
    <row r="339" spans="1:21" outlineLevel="1">
      <c r="A339" s="39"/>
      <c r="B339" s="80">
        <v>120970</v>
      </c>
      <c r="C339" s="300" t="s">
        <v>590</v>
      </c>
      <c r="D339" s="55" t="s">
        <v>240</v>
      </c>
      <c r="E339" s="20">
        <v>203</v>
      </c>
      <c r="F339" s="20"/>
      <c r="G339" s="20"/>
      <c r="H339" s="87"/>
      <c r="I339" s="87"/>
      <c r="J339" s="87"/>
      <c r="K339" s="87"/>
      <c r="L339" s="87"/>
      <c r="M339" s="154" t="s">
        <v>867</v>
      </c>
      <c r="N339" s="133"/>
    </row>
    <row r="340" spans="1:21" outlineLevel="1">
      <c r="A340" s="39"/>
      <c r="B340" s="80">
        <v>120987</v>
      </c>
      <c r="C340" s="300" t="s">
        <v>591</v>
      </c>
      <c r="D340" s="55" t="s">
        <v>240</v>
      </c>
      <c r="E340" s="20">
        <v>182</v>
      </c>
      <c r="F340" s="20"/>
      <c r="G340" s="20"/>
      <c r="H340" s="87"/>
      <c r="I340" s="87"/>
      <c r="J340" s="87"/>
      <c r="K340" s="87"/>
      <c r="L340" s="87"/>
      <c r="M340" s="154" t="s">
        <v>867</v>
      </c>
      <c r="N340" s="133"/>
    </row>
    <row r="341" spans="1:21" outlineLevel="1">
      <c r="A341" s="39"/>
      <c r="B341" s="80">
        <v>124068</v>
      </c>
      <c r="C341" s="301" t="s">
        <v>592</v>
      </c>
      <c r="D341" s="55" t="s">
        <v>240</v>
      </c>
      <c r="E341" s="20">
        <v>245</v>
      </c>
      <c r="F341" s="20"/>
      <c r="G341" s="20"/>
      <c r="H341" s="87"/>
      <c r="I341" s="87"/>
      <c r="J341" s="87"/>
      <c r="K341" s="87"/>
      <c r="L341" s="87"/>
      <c r="M341" s="154" t="s">
        <v>867</v>
      </c>
      <c r="N341" s="133"/>
    </row>
    <row r="342" spans="1:21" outlineLevel="1">
      <c r="A342" s="39"/>
      <c r="B342" s="80">
        <v>100842</v>
      </c>
      <c r="C342" s="300" t="s">
        <v>575</v>
      </c>
      <c r="D342" s="55" t="s">
        <v>240</v>
      </c>
      <c r="E342" s="20">
        <v>20</v>
      </c>
      <c r="F342" s="20"/>
      <c r="G342" s="20"/>
      <c r="H342" s="87"/>
      <c r="I342" s="87"/>
      <c r="J342" s="87"/>
      <c r="K342" s="87"/>
      <c r="L342" s="87"/>
      <c r="M342" s="19"/>
      <c r="N342" s="133"/>
    </row>
    <row r="343" spans="1:21" outlineLevel="1">
      <c r="A343" s="39"/>
      <c r="B343" s="80">
        <v>124061</v>
      </c>
      <c r="C343" s="300" t="s">
        <v>576</v>
      </c>
      <c r="D343" s="55" t="s">
        <v>240</v>
      </c>
      <c r="E343" s="20">
        <v>40</v>
      </c>
      <c r="F343" s="20"/>
      <c r="G343" s="20"/>
      <c r="H343" s="87"/>
      <c r="I343" s="87"/>
      <c r="J343" s="87"/>
      <c r="K343" s="87"/>
      <c r="L343" s="87"/>
      <c r="M343" s="19"/>
      <c r="N343" s="133"/>
    </row>
    <row r="344" spans="1:21" outlineLevel="1">
      <c r="A344" s="39"/>
      <c r="B344" s="80">
        <v>100843</v>
      </c>
      <c r="C344" s="300" t="s">
        <v>577</v>
      </c>
      <c r="D344" s="55" t="s">
        <v>240</v>
      </c>
      <c r="E344" s="20">
        <v>20</v>
      </c>
      <c r="F344" s="20"/>
      <c r="G344" s="20"/>
      <c r="H344" s="87"/>
      <c r="I344" s="87"/>
      <c r="J344" s="87"/>
      <c r="K344" s="87"/>
      <c r="L344" s="87"/>
      <c r="M344" s="19"/>
      <c r="N344" s="133"/>
    </row>
    <row r="345" spans="1:21" outlineLevel="1">
      <c r="A345" s="39"/>
      <c r="B345" s="80">
        <v>117251</v>
      </c>
      <c r="C345" s="300" t="s">
        <v>578</v>
      </c>
      <c r="D345" s="55" t="s">
        <v>240</v>
      </c>
      <c r="E345" s="20">
        <v>15</v>
      </c>
      <c r="F345" s="20"/>
      <c r="G345" s="20"/>
      <c r="H345" s="87"/>
      <c r="I345" s="87"/>
      <c r="J345" s="87"/>
      <c r="K345" s="87"/>
      <c r="L345" s="87"/>
      <c r="M345" s="19"/>
      <c r="N345" s="133"/>
    </row>
    <row r="346" spans="1:21" outlineLevel="1">
      <c r="A346" s="39"/>
      <c r="B346" s="80">
        <v>100840</v>
      </c>
      <c r="C346" s="300" t="s">
        <v>562</v>
      </c>
      <c r="D346" s="55" t="s">
        <v>240</v>
      </c>
      <c r="E346" s="20">
        <v>20</v>
      </c>
      <c r="F346" s="20"/>
      <c r="G346" s="20"/>
      <c r="H346" s="87"/>
      <c r="I346" s="87"/>
      <c r="J346" s="87"/>
      <c r="K346" s="87"/>
      <c r="L346" s="87"/>
      <c r="M346" s="19"/>
      <c r="N346" s="133"/>
    </row>
    <row r="347" spans="1:21" outlineLevel="1">
      <c r="A347" s="39"/>
      <c r="B347" s="80">
        <v>122136</v>
      </c>
      <c r="C347" s="300" t="s">
        <v>563</v>
      </c>
      <c r="D347" s="55" t="s">
        <v>240</v>
      </c>
      <c r="E347" s="20">
        <v>30</v>
      </c>
      <c r="F347" s="20"/>
      <c r="G347" s="20"/>
      <c r="H347" s="87"/>
      <c r="I347" s="87"/>
      <c r="J347" s="87"/>
      <c r="K347" s="87"/>
      <c r="L347" s="87"/>
      <c r="M347" s="19"/>
      <c r="N347" s="133"/>
    </row>
    <row r="348" spans="1:21" outlineLevel="1">
      <c r="A348" s="39"/>
      <c r="B348" s="80">
        <v>124065</v>
      </c>
      <c r="C348" s="300" t="s">
        <v>579</v>
      </c>
      <c r="D348" s="55" t="s">
        <v>363</v>
      </c>
      <c r="E348" s="20">
        <v>3200</v>
      </c>
      <c r="F348" s="20"/>
      <c r="G348" s="20"/>
      <c r="H348" s="87"/>
      <c r="I348" s="87"/>
      <c r="J348" s="87"/>
      <c r="K348" s="87"/>
      <c r="L348" s="87"/>
      <c r="M348" s="19"/>
      <c r="N348" s="133"/>
    </row>
    <row r="349" spans="1:21" outlineLevel="1">
      <c r="A349" s="39"/>
      <c r="B349" s="80">
        <v>124066</v>
      </c>
      <c r="C349" s="300" t="s">
        <v>580</v>
      </c>
      <c r="D349" s="55" t="s">
        <v>363</v>
      </c>
      <c r="E349" s="20">
        <v>5200</v>
      </c>
      <c r="F349" s="20"/>
      <c r="G349" s="20"/>
      <c r="H349" s="87"/>
      <c r="I349" s="87"/>
      <c r="J349" s="87"/>
      <c r="K349" s="87"/>
      <c r="L349" s="87"/>
      <c r="M349" s="19"/>
      <c r="N349" s="133"/>
    </row>
    <row r="350" spans="1:21">
      <c r="A350" s="39"/>
      <c r="B350" s="243" t="s">
        <v>762</v>
      </c>
      <c r="C350" s="214"/>
      <c r="D350" s="55"/>
      <c r="E350" s="20"/>
      <c r="F350" s="20"/>
      <c r="G350" s="20"/>
      <c r="H350" s="20"/>
      <c r="I350" s="20"/>
      <c r="J350" s="87"/>
      <c r="K350" s="87"/>
      <c r="L350" s="87"/>
      <c r="M350" s="154"/>
      <c r="N350" s="133"/>
      <c r="O350" s="3"/>
      <c r="P350" s="3"/>
      <c r="Q350" s="3"/>
      <c r="R350" s="3"/>
      <c r="S350" s="3"/>
      <c r="T350" s="3"/>
      <c r="U350" s="3"/>
    </row>
    <row r="351" spans="1:21" outlineLevel="1">
      <c r="A351" s="39" t="s">
        <v>429</v>
      </c>
      <c r="B351" s="80">
        <v>123859</v>
      </c>
      <c r="C351" s="126" t="s">
        <v>554</v>
      </c>
      <c r="D351" s="55" t="s">
        <v>269</v>
      </c>
      <c r="E351" s="20">
        <v>138</v>
      </c>
      <c r="F351" s="20"/>
      <c r="G351" s="20"/>
      <c r="H351" s="20"/>
      <c r="I351" s="60"/>
      <c r="J351" s="87"/>
      <c r="K351" s="87"/>
      <c r="L351" s="87"/>
      <c r="M351" s="154" t="s">
        <v>757</v>
      </c>
      <c r="N351" s="133"/>
      <c r="O351" s="3"/>
      <c r="P351" s="3"/>
      <c r="Q351" s="3"/>
      <c r="R351" s="3"/>
      <c r="S351" s="3"/>
      <c r="T351" s="3"/>
      <c r="U351" s="3"/>
    </row>
    <row r="352" spans="1:21" outlineLevel="1">
      <c r="A352" s="39"/>
      <c r="B352" s="80">
        <v>134427</v>
      </c>
      <c r="C352" s="126" t="s">
        <v>1064</v>
      </c>
      <c r="D352" s="55" t="s">
        <v>269</v>
      </c>
      <c r="E352" s="20">
        <v>150</v>
      </c>
      <c r="F352" s="20"/>
      <c r="G352" s="20"/>
      <c r="H352" s="20"/>
      <c r="I352" s="60"/>
      <c r="J352" s="87"/>
      <c r="K352" s="87"/>
      <c r="L352" s="87"/>
      <c r="M352" s="154" t="s">
        <v>757</v>
      </c>
      <c r="N352" s="133"/>
      <c r="O352" s="3"/>
      <c r="P352" s="3"/>
      <c r="Q352" s="3"/>
      <c r="R352" s="3"/>
      <c r="S352" s="3"/>
      <c r="T352" s="3"/>
      <c r="U352" s="3"/>
    </row>
    <row r="353" spans="1:21" outlineLevel="1">
      <c r="A353" s="39" t="s">
        <v>430</v>
      </c>
      <c r="B353" s="80">
        <v>136009</v>
      </c>
      <c r="C353" s="126" t="s">
        <v>1261</v>
      </c>
      <c r="D353" s="55" t="s">
        <v>269</v>
      </c>
      <c r="E353" s="20">
        <v>150</v>
      </c>
      <c r="F353" s="20"/>
      <c r="G353" s="20"/>
      <c r="H353" s="20"/>
      <c r="I353" s="60"/>
      <c r="J353" s="87"/>
      <c r="K353" s="87"/>
      <c r="L353" s="87"/>
      <c r="M353" s="154"/>
      <c r="N353" s="569"/>
      <c r="O353" s="3"/>
      <c r="P353" s="3"/>
      <c r="Q353" s="3"/>
      <c r="R353" s="3"/>
      <c r="S353" s="3"/>
      <c r="T353" s="3"/>
      <c r="U353" s="3"/>
    </row>
    <row r="354" spans="1:21" outlineLevel="1">
      <c r="A354" s="39"/>
      <c r="B354" s="80">
        <v>110466</v>
      </c>
      <c r="C354" s="126" t="s">
        <v>294</v>
      </c>
      <c r="D354" s="55" t="s">
        <v>269</v>
      </c>
      <c r="E354" s="20">
        <v>380.78625</v>
      </c>
      <c r="F354" s="20"/>
      <c r="G354" s="20"/>
      <c r="H354" s="20"/>
      <c r="I354" s="60"/>
      <c r="J354" s="87"/>
      <c r="K354" s="87"/>
      <c r="L354" s="87"/>
      <c r="M354" s="154" t="s">
        <v>757</v>
      </c>
      <c r="N354" s="133"/>
      <c r="O354" s="3"/>
      <c r="P354" s="3"/>
      <c r="Q354" s="3"/>
      <c r="R354" s="3"/>
      <c r="S354" s="3"/>
      <c r="T354" s="3"/>
      <c r="U354" s="3"/>
    </row>
    <row r="355" spans="1:21" outlineLevel="1">
      <c r="A355" s="39"/>
      <c r="B355" s="80">
        <v>110467</v>
      </c>
      <c r="C355" s="126" t="s">
        <v>295</v>
      </c>
      <c r="D355" s="55" t="s">
        <v>269</v>
      </c>
      <c r="E355" s="20">
        <v>430.54124999999999</v>
      </c>
      <c r="F355" s="20"/>
      <c r="G355" s="20"/>
      <c r="H355" s="20"/>
      <c r="I355" s="60"/>
      <c r="J355" s="87"/>
      <c r="K355" s="87"/>
      <c r="L355" s="87"/>
      <c r="M355" s="154" t="s">
        <v>757</v>
      </c>
      <c r="N355" s="133"/>
      <c r="O355" s="3"/>
      <c r="P355" s="3"/>
      <c r="Q355" s="3"/>
      <c r="R355" s="3"/>
      <c r="S355" s="3"/>
      <c r="T355" s="3"/>
      <c r="U355" s="3"/>
    </row>
    <row r="356" spans="1:21" outlineLevel="1">
      <c r="A356" s="39"/>
      <c r="B356" s="80">
        <v>110468</v>
      </c>
      <c r="C356" s="126" t="s">
        <v>296</v>
      </c>
      <c r="D356" s="55" t="s">
        <v>269</v>
      </c>
      <c r="E356" s="20">
        <v>430.54124999999999</v>
      </c>
      <c r="F356" s="20"/>
      <c r="G356" s="20"/>
      <c r="H356" s="20"/>
      <c r="I356" s="60"/>
      <c r="J356" s="87"/>
      <c r="K356" s="87"/>
      <c r="L356" s="87"/>
      <c r="M356" s="154" t="s">
        <v>757</v>
      </c>
      <c r="N356" s="133"/>
      <c r="O356" s="3"/>
      <c r="P356" s="3"/>
      <c r="Q356" s="3"/>
      <c r="R356" s="3"/>
      <c r="S356" s="3"/>
      <c r="T356" s="3"/>
      <c r="U356" s="3"/>
    </row>
    <row r="357" spans="1:21" outlineLevel="1">
      <c r="A357" s="39"/>
      <c r="B357" s="80">
        <v>131927</v>
      </c>
      <c r="C357" s="126" t="s">
        <v>1036</v>
      </c>
      <c r="D357" s="55" t="s">
        <v>269</v>
      </c>
      <c r="E357" s="20">
        <v>13</v>
      </c>
      <c r="F357" s="20"/>
      <c r="G357" s="20"/>
      <c r="H357" s="20"/>
      <c r="I357" s="60"/>
      <c r="J357" s="87"/>
      <c r="K357" s="87"/>
      <c r="L357" s="87"/>
      <c r="M357" s="154"/>
      <c r="N357" s="133"/>
      <c r="O357" s="3"/>
      <c r="P357" s="3"/>
      <c r="Q357" s="3"/>
      <c r="R357" s="3"/>
      <c r="S357" s="3"/>
      <c r="T357" s="3"/>
      <c r="U357" s="3"/>
    </row>
    <row r="358" spans="1:21" outlineLevel="1">
      <c r="A358" s="39"/>
      <c r="B358" s="80"/>
      <c r="C358" s="126" t="s">
        <v>477</v>
      </c>
      <c r="D358" s="55" t="s">
        <v>269</v>
      </c>
      <c r="E358" s="20">
        <v>15</v>
      </c>
      <c r="F358" s="20"/>
      <c r="G358" s="20"/>
      <c r="H358" s="20"/>
      <c r="I358" s="60"/>
      <c r="J358" s="87"/>
      <c r="K358" s="87"/>
      <c r="L358" s="87"/>
      <c r="M358" s="154"/>
      <c r="N358" s="133"/>
      <c r="O358" s="3"/>
      <c r="P358" s="3"/>
      <c r="Q358" s="3"/>
      <c r="R358" s="3"/>
      <c r="S358" s="3"/>
      <c r="T358" s="3"/>
      <c r="U358" s="3"/>
    </row>
    <row r="359" spans="1:21" outlineLevel="1">
      <c r="A359" s="39"/>
      <c r="B359" s="243" t="s">
        <v>880</v>
      </c>
      <c r="C359" s="126"/>
      <c r="D359" s="55"/>
      <c r="E359" s="20"/>
      <c r="F359" s="20"/>
      <c r="G359" s="20"/>
      <c r="H359" s="20"/>
      <c r="I359" s="60"/>
      <c r="J359" s="87"/>
      <c r="K359" s="87"/>
      <c r="L359" s="87"/>
      <c r="M359" s="154"/>
      <c r="N359" s="133"/>
      <c r="O359" s="3"/>
      <c r="P359" s="3"/>
      <c r="Q359" s="3"/>
      <c r="R359" s="3"/>
      <c r="S359" s="3"/>
      <c r="T359" s="3"/>
      <c r="U359" s="3"/>
    </row>
    <row r="360" spans="1:21" outlineLevel="1">
      <c r="A360" s="39"/>
      <c r="B360" s="80"/>
      <c r="C360" s="126" t="s">
        <v>882</v>
      </c>
      <c r="D360" s="55" t="s">
        <v>269</v>
      </c>
      <c r="E360" s="20">
        <v>161</v>
      </c>
      <c r="F360" s="20"/>
      <c r="G360" s="20"/>
      <c r="H360" s="20"/>
      <c r="I360" s="60"/>
      <c r="J360" s="87"/>
      <c r="K360" s="60"/>
      <c r="L360" s="60"/>
      <c r="M360" s="154" t="s">
        <v>757</v>
      </c>
      <c r="N360" s="133"/>
      <c r="O360" s="3"/>
      <c r="P360" s="3"/>
      <c r="Q360" s="3"/>
      <c r="R360" s="3"/>
      <c r="S360" s="3"/>
      <c r="T360" s="3"/>
      <c r="U360" s="3"/>
    </row>
    <row r="361" spans="1:21" outlineLevel="1">
      <c r="A361" s="39"/>
      <c r="B361" s="80"/>
      <c r="C361" s="126" t="s">
        <v>881</v>
      </c>
      <c r="D361" s="55" t="s">
        <v>269</v>
      </c>
      <c r="E361" s="20">
        <v>165</v>
      </c>
      <c r="F361" s="20"/>
      <c r="G361" s="20"/>
      <c r="H361" s="20"/>
      <c r="I361" s="60"/>
      <c r="J361" s="87"/>
      <c r="K361" s="87"/>
      <c r="L361" s="87"/>
      <c r="M361" s="154" t="s">
        <v>757</v>
      </c>
      <c r="N361" s="133"/>
      <c r="O361" s="3"/>
      <c r="P361" s="3"/>
      <c r="Q361" s="3"/>
      <c r="R361" s="3"/>
      <c r="S361" s="3"/>
      <c r="T361" s="3"/>
      <c r="U361" s="3"/>
    </row>
    <row r="362" spans="1:21" outlineLevel="1">
      <c r="A362" s="39"/>
      <c r="B362" s="243" t="s">
        <v>763</v>
      </c>
      <c r="C362" s="126"/>
      <c r="D362" s="55"/>
      <c r="E362" s="20"/>
      <c r="F362" s="20"/>
      <c r="G362" s="20"/>
      <c r="H362" s="20"/>
      <c r="I362" s="60"/>
      <c r="J362" s="87"/>
      <c r="K362" s="87"/>
      <c r="L362" s="87"/>
      <c r="M362" s="154"/>
      <c r="N362" s="133"/>
      <c r="O362" s="3"/>
      <c r="P362" s="3"/>
      <c r="Q362" s="3"/>
      <c r="R362" s="3"/>
      <c r="S362" s="3"/>
      <c r="T362" s="3"/>
      <c r="U362" s="3"/>
    </row>
    <row r="363" spans="1:21" outlineLevel="1">
      <c r="A363" s="39"/>
      <c r="B363" s="80">
        <v>122971</v>
      </c>
      <c r="C363" s="126" t="s">
        <v>734</v>
      </c>
      <c r="D363" s="55" t="s">
        <v>269</v>
      </c>
      <c r="E363" s="20">
        <v>148</v>
      </c>
      <c r="F363" s="20"/>
      <c r="G363" s="20"/>
      <c r="H363" s="20"/>
      <c r="I363" s="60"/>
      <c r="J363" s="87"/>
      <c r="K363" s="60"/>
      <c r="L363" s="60"/>
      <c r="M363" s="154" t="s">
        <v>757</v>
      </c>
      <c r="N363" s="133"/>
      <c r="O363" s="3"/>
      <c r="P363" s="3"/>
      <c r="Q363" s="3"/>
      <c r="R363" s="3"/>
      <c r="S363" s="3"/>
      <c r="T363" s="3"/>
      <c r="U363" s="3"/>
    </row>
    <row r="364" spans="1:21" outlineLevel="1">
      <c r="A364" s="39"/>
      <c r="B364" s="80">
        <v>131670</v>
      </c>
      <c r="C364" s="402" t="s">
        <v>863</v>
      </c>
      <c r="D364" s="55" t="s">
        <v>269</v>
      </c>
      <c r="E364" s="20">
        <v>138</v>
      </c>
      <c r="F364" s="20"/>
      <c r="G364" s="20"/>
      <c r="H364" s="20"/>
      <c r="I364" s="60"/>
      <c r="J364" s="87"/>
      <c r="K364" s="87"/>
      <c r="L364" s="87"/>
      <c r="M364" s="154" t="s">
        <v>757</v>
      </c>
      <c r="N364" s="133"/>
      <c r="O364" s="3"/>
      <c r="P364" s="3"/>
      <c r="Q364" s="3"/>
      <c r="R364" s="3"/>
      <c r="S364" s="3"/>
      <c r="T364" s="3"/>
      <c r="U364" s="3"/>
    </row>
    <row r="365" spans="1:21" outlineLevel="1">
      <c r="A365" s="39"/>
      <c r="B365" s="80">
        <v>115930</v>
      </c>
      <c r="C365" s="223" t="s">
        <v>297</v>
      </c>
      <c r="D365" s="55" t="s">
        <v>269</v>
      </c>
      <c r="E365" s="20">
        <v>330</v>
      </c>
      <c r="F365" s="20"/>
      <c r="G365" s="20"/>
      <c r="H365" s="20"/>
      <c r="I365" s="60"/>
      <c r="J365" s="87"/>
      <c r="K365" s="60"/>
      <c r="L365" s="60"/>
      <c r="M365" s="154" t="s">
        <v>757</v>
      </c>
      <c r="N365" s="133"/>
      <c r="O365" s="3"/>
      <c r="P365" s="3"/>
      <c r="Q365" s="3"/>
      <c r="R365" s="3"/>
      <c r="S365" s="3"/>
      <c r="T365" s="3"/>
      <c r="U365" s="3"/>
    </row>
    <row r="366" spans="1:21" outlineLevel="1">
      <c r="A366" s="39"/>
      <c r="B366" s="243" t="s">
        <v>761</v>
      </c>
      <c r="C366" s="300"/>
      <c r="D366" s="55"/>
      <c r="E366" s="20"/>
      <c r="F366" s="20"/>
      <c r="G366" s="20"/>
      <c r="H366" s="20"/>
      <c r="I366" s="60"/>
      <c r="J366" s="87"/>
      <c r="K366" s="87"/>
      <c r="L366" s="87"/>
      <c r="M366" s="19"/>
      <c r="N366" s="133"/>
    </row>
    <row r="367" spans="1:21" outlineLevel="1">
      <c r="A367" s="39"/>
      <c r="B367" s="80">
        <v>132724</v>
      </c>
      <c r="C367" s="300" t="s">
        <v>934</v>
      </c>
      <c r="D367" s="55" t="s">
        <v>269</v>
      </c>
      <c r="E367" s="20">
        <v>130</v>
      </c>
      <c r="F367" s="20"/>
      <c r="G367" s="20"/>
      <c r="H367" s="20"/>
      <c r="I367" s="60"/>
      <c r="J367" s="87"/>
      <c r="K367" s="87"/>
      <c r="L367" s="87"/>
      <c r="M367" s="154" t="s">
        <v>757</v>
      </c>
      <c r="N367" s="133"/>
    </row>
    <row r="368" spans="1:21">
      <c r="A368" s="39"/>
      <c r="B368" s="80">
        <v>130537</v>
      </c>
      <c r="C368" s="214" t="s">
        <v>737</v>
      </c>
      <c r="D368" s="55" t="s">
        <v>269</v>
      </c>
      <c r="E368" s="20">
        <v>339</v>
      </c>
      <c r="F368" s="20"/>
      <c r="G368" s="20"/>
      <c r="H368" s="20"/>
      <c r="I368" s="60"/>
      <c r="J368" s="87"/>
      <c r="K368" s="87"/>
      <c r="L368" s="87"/>
      <c r="M368" s="154" t="s">
        <v>757</v>
      </c>
      <c r="N368" s="133"/>
    </row>
    <row r="369" spans="1:21">
      <c r="A369" s="39"/>
      <c r="B369" s="80"/>
      <c r="C369" s="214" t="s">
        <v>738</v>
      </c>
      <c r="D369" s="55" t="s">
        <v>269</v>
      </c>
      <c r="E369" s="20">
        <v>339</v>
      </c>
      <c r="F369" s="20"/>
      <c r="G369" s="20"/>
      <c r="H369" s="20"/>
      <c r="I369" s="60"/>
      <c r="J369" s="87"/>
      <c r="K369" s="87"/>
      <c r="L369" s="87"/>
      <c r="M369" s="154" t="s">
        <v>757</v>
      </c>
      <c r="N369" s="133"/>
    </row>
    <row r="370" spans="1:21">
      <c r="A370" s="39"/>
      <c r="B370" s="80">
        <v>128648</v>
      </c>
      <c r="C370" s="214" t="s">
        <v>736</v>
      </c>
      <c r="D370" s="55" t="s">
        <v>269</v>
      </c>
      <c r="E370" s="20">
        <v>301</v>
      </c>
      <c r="F370" s="20"/>
      <c r="G370" s="20"/>
      <c r="H370" s="20"/>
      <c r="I370" s="60"/>
      <c r="J370" s="87"/>
      <c r="K370" s="87"/>
      <c r="L370" s="87"/>
      <c r="M370" s="154" t="s">
        <v>757</v>
      </c>
      <c r="N370" s="133"/>
    </row>
    <row r="371" spans="1:21">
      <c r="A371" s="39"/>
      <c r="B371" s="80">
        <v>128646</v>
      </c>
      <c r="C371" s="214" t="s">
        <v>735</v>
      </c>
      <c r="D371" s="55" t="s">
        <v>269</v>
      </c>
      <c r="E371" s="20">
        <v>301</v>
      </c>
      <c r="F371" s="20"/>
      <c r="G371" s="20"/>
      <c r="H371" s="20"/>
      <c r="I371" s="60"/>
      <c r="J371" s="87"/>
      <c r="K371" s="87"/>
      <c r="L371" s="87"/>
      <c r="M371" s="154" t="s">
        <v>757</v>
      </c>
      <c r="N371" s="133"/>
      <c r="O371" s="3"/>
      <c r="P371" s="3"/>
      <c r="Q371" s="3"/>
      <c r="R371" s="3"/>
      <c r="S371" s="3"/>
      <c r="T371" s="3"/>
      <c r="U371" s="3"/>
    </row>
    <row r="372" spans="1:21">
      <c r="A372" s="39"/>
      <c r="B372" s="80"/>
      <c r="C372" s="214" t="s">
        <v>857</v>
      </c>
      <c r="D372" s="55" t="s">
        <v>269</v>
      </c>
      <c r="E372" s="20">
        <v>378</v>
      </c>
      <c r="F372" s="20"/>
      <c r="G372" s="20"/>
      <c r="H372" s="20"/>
      <c r="I372" s="60"/>
      <c r="J372" s="87"/>
      <c r="K372" s="87"/>
      <c r="L372" s="87"/>
      <c r="M372" s="154" t="s">
        <v>757</v>
      </c>
      <c r="N372" s="133"/>
      <c r="O372" s="3"/>
      <c r="P372" s="3"/>
      <c r="Q372" s="3"/>
      <c r="R372" s="3"/>
      <c r="S372" s="3"/>
      <c r="T372" s="3"/>
      <c r="U372" s="3"/>
    </row>
    <row r="373" spans="1:21" outlineLevel="1">
      <c r="A373" s="39"/>
      <c r="B373" s="243" t="s">
        <v>927</v>
      </c>
      <c r="C373" s="126"/>
      <c r="D373" s="55"/>
      <c r="E373" s="20"/>
      <c r="F373" s="20"/>
      <c r="G373" s="20"/>
      <c r="H373" s="20"/>
      <c r="I373" s="60"/>
      <c r="J373" s="87"/>
      <c r="K373" s="60"/>
      <c r="L373" s="60"/>
      <c r="M373" s="154"/>
      <c r="N373" s="133"/>
      <c r="O373" s="3"/>
      <c r="P373" s="3"/>
      <c r="Q373" s="3"/>
      <c r="R373" s="3"/>
      <c r="S373" s="3"/>
      <c r="T373" s="3"/>
      <c r="U373" s="3"/>
    </row>
    <row r="374" spans="1:21" outlineLevel="1">
      <c r="A374" s="39"/>
      <c r="B374" s="80">
        <v>131538</v>
      </c>
      <c r="C374" s="223" t="s">
        <v>936</v>
      </c>
      <c r="D374" s="174" t="s">
        <v>269</v>
      </c>
      <c r="E374" s="20">
        <v>105</v>
      </c>
      <c r="F374" s="20"/>
      <c r="G374" s="20"/>
      <c r="H374" s="20"/>
      <c r="I374" s="60"/>
      <c r="J374" s="87"/>
      <c r="K374" s="60"/>
      <c r="L374" s="60"/>
      <c r="M374" s="154" t="s">
        <v>757</v>
      </c>
      <c r="N374" s="133"/>
      <c r="O374" s="3"/>
      <c r="P374" s="3"/>
      <c r="Q374" s="3"/>
      <c r="R374" s="3"/>
      <c r="S374" s="3"/>
      <c r="T374" s="3"/>
      <c r="U374" s="3"/>
    </row>
    <row r="375" spans="1:21" outlineLevel="1">
      <c r="A375" s="39"/>
      <c r="B375" s="80">
        <v>138146</v>
      </c>
      <c r="C375" s="223" t="s">
        <v>1255</v>
      </c>
      <c r="D375" s="174" t="s">
        <v>269</v>
      </c>
      <c r="E375" s="20">
        <v>98</v>
      </c>
      <c r="F375" s="20"/>
      <c r="G375" s="20"/>
      <c r="H375" s="20"/>
      <c r="I375" s="60"/>
      <c r="J375" s="87"/>
      <c r="K375" s="60"/>
      <c r="L375" s="60"/>
      <c r="M375" s="154" t="s">
        <v>757</v>
      </c>
      <c r="N375" s="569"/>
      <c r="O375" s="3"/>
      <c r="P375" s="3"/>
      <c r="Q375" s="3"/>
      <c r="R375" s="3"/>
      <c r="S375" s="3"/>
      <c r="T375" s="3"/>
      <c r="U375" s="3"/>
    </row>
    <row r="376" spans="1:21" outlineLevel="1">
      <c r="A376" s="39"/>
      <c r="B376" s="80">
        <v>138147</v>
      </c>
      <c r="C376" s="223" t="s">
        <v>1254</v>
      </c>
      <c r="D376" s="174" t="s">
        <v>269</v>
      </c>
      <c r="E376" s="20">
        <v>111</v>
      </c>
      <c r="F376" s="20"/>
      <c r="G376" s="20"/>
      <c r="H376" s="20"/>
      <c r="I376" s="60"/>
      <c r="J376" s="87"/>
      <c r="K376" s="60"/>
      <c r="L376" s="60"/>
      <c r="M376" s="154" t="s">
        <v>757</v>
      </c>
      <c r="N376" s="569"/>
      <c r="O376" s="3"/>
      <c r="P376" s="3"/>
      <c r="Q376" s="3"/>
      <c r="R376" s="3"/>
      <c r="S376" s="3"/>
      <c r="T376" s="3"/>
      <c r="U376" s="3"/>
    </row>
    <row r="377" spans="1:21" outlineLevel="1">
      <c r="A377" s="39"/>
      <c r="B377" s="243" t="s">
        <v>939</v>
      </c>
      <c r="C377" s="223"/>
      <c r="D377" s="174"/>
      <c r="E377" s="20"/>
      <c r="F377" s="20"/>
      <c r="G377" s="20"/>
      <c r="H377" s="20"/>
      <c r="I377" s="60"/>
      <c r="J377" s="87"/>
      <c r="K377" s="60"/>
      <c r="L377" s="60"/>
      <c r="M377" s="154"/>
      <c r="N377" s="133"/>
      <c r="O377" s="3"/>
      <c r="P377" s="3"/>
      <c r="Q377" s="3"/>
      <c r="R377" s="3"/>
      <c r="S377" s="3"/>
      <c r="T377" s="3"/>
      <c r="U377" s="3"/>
    </row>
    <row r="378" spans="1:21" outlineLevel="1">
      <c r="A378" s="39"/>
      <c r="B378" s="80">
        <v>129499</v>
      </c>
      <c r="C378" s="223" t="s">
        <v>957</v>
      </c>
      <c r="D378" s="174" t="s">
        <v>269</v>
      </c>
      <c r="E378" s="20">
        <v>101</v>
      </c>
      <c r="F378" s="20"/>
      <c r="G378" s="20"/>
      <c r="H378" s="20"/>
      <c r="I378" s="60"/>
      <c r="J378" s="87"/>
      <c r="K378" s="60"/>
      <c r="L378" s="60"/>
      <c r="M378" s="154" t="s">
        <v>757</v>
      </c>
      <c r="N378" s="133"/>
      <c r="O378" s="3"/>
      <c r="P378" s="3"/>
      <c r="Q378" s="3"/>
      <c r="R378" s="3"/>
      <c r="S378" s="3"/>
      <c r="T378" s="3"/>
      <c r="U378" s="3"/>
    </row>
    <row r="379" spans="1:21" outlineLevel="1">
      <c r="A379" s="39"/>
      <c r="B379" s="80"/>
      <c r="C379" s="223" t="s">
        <v>958</v>
      </c>
      <c r="D379" s="174" t="s">
        <v>269</v>
      </c>
      <c r="E379" s="20">
        <v>101</v>
      </c>
      <c r="F379" s="20"/>
      <c r="G379" s="20"/>
      <c r="H379" s="20"/>
      <c r="I379" s="60"/>
      <c r="J379" s="87"/>
      <c r="K379" s="60"/>
      <c r="L379" s="60"/>
      <c r="M379" s="154" t="s">
        <v>757</v>
      </c>
      <c r="N379" s="133"/>
      <c r="O379" s="3"/>
      <c r="P379" s="3"/>
      <c r="Q379" s="3"/>
      <c r="R379" s="3"/>
      <c r="S379" s="3"/>
      <c r="T379" s="3"/>
      <c r="U379" s="3"/>
    </row>
    <row r="380" spans="1:21" outlineLevel="1">
      <c r="A380" s="39"/>
      <c r="B380" s="80"/>
      <c r="C380" s="223" t="s">
        <v>959</v>
      </c>
      <c r="D380" s="174" t="s">
        <v>269</v>
      </c>
      <c r="E380" s="20">
        <v>220</v>
      </c>
      <c r="F380" s="20"/>
      <c r="G380" s="20"/>
      <c r="H380" s="20"/>
      <c r="I380" s="60"/>
      <c r="J380" s="87"/>
      <c r="K380" s="60"/>
      <c r="L380" s="60"/>
      <c r="M380" s="154" t="s">
        <v>757</v>
      </c>
      <c r="N380" s="133"/>
      <c r="O380" s="3"/>
      <c r="P380" s="3"/>
      <c r="Q380" s="3"/>
      <c r="R380" s="3"/>
      <c r="S380" s="3"/>
      <c r="T380" s="3"/>
      <c r="U380" s="3"/>
    </row>
    <row r="381" spans="1:21" ht="18">
      <c r="A381" s="39"/>
      <c r="B381" s="359" t="s">
        <v>60</v>
      </c>
      <c r="C381" s="261"/>
      <c r="D381" s="261"/>
      <c r="E381" s="20"/>
      <c r="F381" s="20"/>
      <c r="G381" s="20"/>
      <c r="H381" s="20"/>
      <c r="I381" s="60"/>
      <c r="J381" s="87"/>
      <c r="K381" s="61"/>
      <c r="L381" s="61"/>
      <c r="M381" s="19"/>
      <c r="N381" s="133"/>
      <c r="O381" s="3"/>
      <c r="P381" s="3"/>
      <c r="Q381" s="3"/>
      <c r="R381" s="3"/>
      <c r="S381" s="3"/>
      <c r="T381" s="3"/>
      <c r="U381" s="3"/>
    </row>
    <row r="382" spans="1:21">
      <c r="A382" s="39"/>
      <c r="B382" s="261" t="s">
        <v>935</v>
      </c>
      <c r="C382" s="261"/>
      <c r="D382" s="261"/>
      <c r="E382" s="20"/>
      <c r="F382" s="20"/>
      <c r="G382" s="20"/>
      <c r="H382" s="20"/>
      <c r="I382" s="60"/>
      <c r="J382" s="87"/>
      <c r="K382" s="61"/>
      <c r="L382" s="61"/>
      <c r="M382" s="19"/>
      <c r="N382" s="133"/>
      <c r="O382" s="3"/>
      <c r="P382" s="3"/>
      <c r="Q382" s="3"/>
      <c r="R382" s="3"/>
      <c r="S382" s="3"/>
      <c r="T382" s="3"/>
      <c r="U382" s="3"/>
    </row>
    <row r="383" spans="1:21" ht="13.5" customHeight="1">
      <c r="A383" s="39" t="s">
        <v>429</v>
      </c>
      <c r="B383" s="80">
        <v>138424</v>
      </c>
      <c r="C383" s="126" t="s">
        <v>810</v>
      </c>
      <c r="D383" s="55" t="s">
        <v>269</v>
      </c>
      <c r="E383" s="20">
        <v>193</v>
      </c>
      <c r="F383" s="20"/>
      <c r="G383" s="20"/>
      <c r="H383" s="20"/>
      <c r="I383" s="60"/>
      <c r="J383" s="87"/>
      <c r="K383" s="61"/>
      <c r="L383" s="61"/>
      <c r="M383" s="19"/>
      <c r="N383" s="133"/>
      <c r="O383" s="3"/>
      <c r="P383" s="3"/>
      <c r="Q383" s="3"/>
      <c r="R383" s="3"/>
      <c r="S383" s="3"/>
      <c r="T383" s="3"/>
      <c r="U383" s="3"/>
    </row>
    <row r="384" spans="1:21" ht="13.5" customHeight="1">
      <c r="A384" s="39" t="s">
        <v>429</v>
      </c>
      <c r="B384" s="359"/>
      <c r="C384" s="126" t="s">
        <v>808</v>
      </c>
      <c r="D384" s="55" t="s">
        <v>269</v>
      </c>
      <c r="E384" s="20">
        <v>193</v>
      </c>
      <c r="F384" s="20"/>
      <c r="G384" s="20"/>
      <c r="H384" s="20"/>
      <c r="I384" s="60"/>
      <c r="J384" s="87"/>
      <c r="K384" s="61"/>
      <c r="L384" s="61"/>
      <c r="M384" s="19"/>
      <c r="N384" s="133"/>
      <c r="O384" s="3"/>
      <c r="P384" s="3"/>
      <c r="Q384" s="3"/>
      <c r="R384" s="3"/>
      <c r="S384" s="3"/>
      <c r="T384" s="3"/>
      <c r="U384" s="3"/>
    </row>
    <row r="385" spans="1:21" ht="13.5" customHeight="1">
      <c r="A385" s="39" t="s">
        <v>429</v>
      </c>
      <c r="B385" s="359"/>
      <c r="C385" s="126" t="s">
        <v>807</v>
      </c>
      <c r="D385" s="55" t="s">
        <v>269</v>
      </c>
      <c r="E385" s="20">
        <v>189</v>
      </c>
      <c r="F385" s="20"/>
      <c r="G385" s="20"/>
      <c r="H385" s="20"/>
      <c r="I385" s="60"/>
      <c r="J385" s="87"/>
      <c r="K385" s="61"/>
      <c r="L385" s="61"/>
      <c r="M385" s="19"/>
      <c r="N385" s="133"/>
      <c r="O385" s="3"/>
      <c r="P385" s="3"/>
      <c r="Q385" s="3"/>
      <c r="R385" s="3"/>
      <c r="S385" s="3"/>
      <c r="T385" s="3"/>
      <c r="U385" s="3"/>
    </row>
    <row r="386" spans="1:21" ht="13.5" customHeight="1">
      <c r="A386" s="39" t="s">
        <v>429</v>
      </c>
      <c r="B386" s="359"/>
      <c r="C386" s="126" t="s">
        <v>809</v>
      </c>
      <c r="D386" s="55" t="s">
        <v>269</v>
      </c>
      <c r="E386" s="20">
        <v>189</v>
      </c>
      <c r="F386" s="20"/>
      <c r="G386" s="20"/>
      <c r="H386" s="20"/>
      <c r="I386" s="60"/>
      <c r="J386" s="87"/>
      <c r="K386" s="61"/>
      <c r="L386" s="61"/>
      <c r="M386" s="19"/>
      <c r="N386" s="133"/>
      <c r="O386" s="3"/>
      <c r="P386" s="3"/>
      <c r="Q386" s="3"/>
      <c r="R386" s="3"/>
      <c r="S386" s="3"/>
      <c r="T386" s="3"/>
      <c r="U386" s="3"/>
    </row>
    <row r="387" spans="1:21" ht="13.5" customHeight="1">
      <c r="A387" s="39"/>
      <c r="B387" s="359"/>
      <c r="C387" s="126" t="s">
        <v>811</v>
      </c>
      <c r="D387" s="55" t="s">
        <v>269</v>
      </c>
      <c r="E387" s="20">
        <v>12</v>
      </c>
      <c r="F387" s="20"/>
      <c r="G387" s="20"/>
      <c r="H387" s="20"/>
      <c r="I387" s="60"/>
      <c r="J387" s="87"/>
      <c r="K387" s="61"/>
      <c r="L387" s="61"/>
      <c r="M387" s="19"/>
      <c r="N387" s="133"/>
      <c r="O387" s="3"/>
      <c r="P387" s="3"/>
      <c r="Q387" s="3"/>
      <c r="R387" s="3"/>
      <c r="S387" s="3"/>
      <c r="T387" s="3"/>
      <c r="U387" s="3"/>
    </row>
    <row r="388" spans="1:21" ht="13.5" customHeight="1">
      <c r="A388" s="39"/>
      <c r="B388" s="359"/>
      <c r="C388" s="126" t="s">
        <v>812</v>
      </c>
      <c r="D388" s="55" t="s">
        <v>269</v>
      </c>
      <c r="E388" s="20">
        <v>12</v>
      </c>
      <c r="F388" s="20"/>
      <c r="G388" s="20"/>
      <c r="H388" s="20"/>
      <c r="I388" s="60"/>
      <c r="J388" s="87"/>
      <c r="K388" s="61"/>
      <c r="L388" s="61"/>
      <c r="M388" s="19"/>
      <c r="N388" s="133"/>
      <c r="O388" s="3"/>
      <c r="P388" s="3"/>
      <c r="Q388" s="3"/>
      <c r="R388" s="3"/>
      <c r="S388" s="3"/>
      <c r="T388" s="3"/>
      <c r="U388" s="3"/>
    </row>
    <row r="389" spans="1:21" ht="13.5" customHeight="1">
      <c r="A389" s="39"/>
      <c r="B389" s="359"/>
      <c r="C389" s="126" t="s">
        <v>786</v>
      </c>
      <c r="D389" s="55" t="s">
        <v>269</v>
      </c>
      <c r="E389" s="20">
        <v>11</v>
      </c>
      <c r="F389" s="20"/>
      <c r="G389" s="20"/>
      <c r="H389" s="20"/>
      <c r="I389" s="60"/>
      <c r="J389" s="87"/>
      <c r="K389" s="61"/>
      <c r="L389" s="61"/>
      <c r="M389" s="19"/>
      <c r="N389" s="133"/>
      <c r="O389" s="3"/>
      <c r="P389" s="3"/>
      <c r="Q389" s="3"/>
      <c r="R389" s="3"/>
      <c r="S389" s="3"/>
      <c r="T389" s="3"/>
      <c r="U389" s="3"/>
    </row>
    <row r="390" spans="1:21" ht="13.5" customHeight="1">
      <c r="A390" s="39"/>
      <c r="B390" s="261" t="s">
        <v>412</v>
      </c>
      <c r="C390" s="126"/>
      <c r="D390" s="55"/>
      <c r="E390" s="20"/>
      <c r="F390" s="20"/>
      <c r="G390" s="20"/>
      <c r="H390" s="20"/>
      <c r="I390" s="60"/>
      <c r="J390" s="87"/>
      <c r="K390" s="61"/>
      <c r="L390" s="61"/>
      <c r="M390" s="19"/>
      <c r="N390" s="133"/>
      <c r="O390" s="3"/>
      <c r="P390" s="3"/>
      <c r="Q390" s="3"/>
      <c r="R390" s="3"/>
      <c r="S390" s="3"/>
      <c r="T390" s="3"/>
      <c r="U390" s="3"/>
    </row>
    <row r="391" spans="1:21" s="358" customFormat="1" outlineLevel="1">
      <c r="A391" s="39"/>
      <c r="B391" s="80">
        <v>41073</v>
      </c>
      <c r="C391" s="368" t="s">
        <v>14</v>
      </c>
      <c r="D391" s="55" t="s">
        <v>269</v>
      </c>
      <c r="E391" s="56">
        <v>287</v>
      </c>
      <c r="F391" s="56"/>
      <c r="G391" s="56"/>
      <c r="H391" s="56"/>
      <c r="I391" s="112"/>
      <c r="J391" s="87"/>
      <c r="K391" s="77"/>
      <c r="L391" s="77"/>
      <c r="M391" s="35"/>
      <c r="N391" s="357"/>
    </row>
    <row r="392" spans="1:21" s="358" customFormat="1" outlineLevel="1">
      <c r="A392" s="39"/>
      <c r="B392" s="80">
        <v>95782</v>
      </c>
      <c r="C392" s="368" t="s">
        <v>15</v>
      </c>
      <c r="D392" s="55" t="s">
        <v>269</v>
      </c>
      <c r="E392" s="56">
        <v>287</v>
      </c>
      <c r="F392" s="56"/>
      <c r="G392" s="56"/>
      <c r="H392" s="56"/>
      <c r="I392" s="112"/>
      <c r="J392" s="87"/>
      <c r="K392" s="77"/>
      <c r="L392" s="77"/>
      <c r="M392" s="35"/>
      <c r="N392" s="357"/>
    </row>
    <row r="393" spans="1:21" ht="18">
      <c r="A393" s="39"/>
      <c r="B393" s="359" t="s">
        <v>61</v>
      </c>
      <c r="C393" s="261"/>
      <c r="D393" s="261"/>
      <c r="E393" s="20"/>
      <c r="F393" s="20"/>
      <c r="G393" s="20"/>
      <c r="H393" s="20"/>
      <c r="I393" s="60"/>
      <c r="J393" s="77"/>
      <c r="K393" s="77"/>
      <c r="L393" s="77"/>
      <c r="M393" s="19"/>
      <c r="N393" s="133"/>
      <c r="O393" s="3"/>
      <c r="P393" s="3"/>
      <c r="Q393" s="3"/>
      <c r="R393" s="3"/>
      <c r="S393" s="3"/>
      <c r="T393" s="3"/>
      <c r="U393" s="3"/>
    </row>
    <row r="394" spans="1:21">
      <c r="A394" s="39"/>
      <c r="B394" s="261" t="s">
        <v>929</v>
      </c>
      <c r="C394" s="261"/>
      <c r="D394" s="261"/>
      <c r="E394" s="20"/>
      <c r="F394" s="20"/>
      <c r="G394" s="20"/>
      <c r="H394" s="20"/>
      <c r="I394" s="60"/>
      <c r="J394" s="77"/>
      <c r="K394" s="77"/>
      <c r="L394" s="77"/>
      <c r="M394" s="19"/>
      <c r="N394" s="133"/>
      <c r="O394" s="3"/>
      <c r="P394" s="3"/>
      <c r="Q394" s="3"/>
      <c r="R394" s="3"/>
      <c r="S394" s="3"/>
      <c r="T394" s="3"/>
      <c r="U394" s="3"/>
    </row>
    <row r="395" spans="1:21">
      <c r="A395" s="39"/>
      <c r="B395" s="80">
        <v>134297</v>
      </c>
      <c r="C395" s="223" t="s">
        <v>944</v>
      </c>
      <c r="D395" s="174" t="s">
        <v>363</v>
      </c>
      <c r="E395" s="20">
        <v>7000</v>
      </c>
      <c r="F395" s="20"/>
      <c r="G395" s="20"/>
      <c r="H395" s="20"/>
      <c r="I395" s="60"/>
      <c r="J395" s="77"/>
      <c r="K395" s="77"/>
      <c r="L395" s="77"/>
      <c r="M395" s="19"/>
      <c r="N395" s="133"/>
      <c r="O395" s="3"/>
      <c r="P395" s="3"/>
      <c r="Q395" s="3"/>
      <c r="R395" s="3"/>
      <c r="S395" s="3"/>
      <c r="T395" s="3"/>
      <c r="U395" s="3"/>
    </row>
    <row r="396" spans="1:21">
      <c r="A396" s="39"/>
      <c r="B396" s="80"/>
      <c r="C396" s="223" t="s">
        <v>945</v>
      </c>
      <c r="D396" s="174" t="s">
        <v>363</v>
      </c>
      <c r="E396" s="20">
        <v>7000</v>
      </c>
      <c r="F396" s="20"/>
      <c r="G396" s="20"/>
      <c r="H396" s="20"/>
      <c r="I396" s="60"/>
      <c r="J396" s="77"/>
      <c r="K396" s="77"/>
      <c r="L396" s="77"/>
      <c r="M396" s="19"/>
      <c r="N396" s="133"/>
      <c r="O396" s="3"/>
      <c r="P396" s="3"/>
      <c r="Q396" s="3"/>
      <c r="R396" s="3"/>
      <c r="S396" s="3"/>
      <c r="T396" s="3"/>
      <c r="U396" s="3"/>
    </row>
    <row r="397" spans="1:21">
      <c r="A397" s="39"/>
      <c r="B397" s="80">
        <v>131934</v>
      </c>
      <c r="C397" s="223" t="s">
        <v>942</v>
      </c>
      <c r="D397" s="174" t="s">
        <v>363</v>
      </c>
      <c r="E397" s="20">
        <v>6900</v>
      </c>
      <c r="F397" s="20"/>
      <c r="G397" s="20"/>
      <c r="H397" s="20"/>
      <c r="I397" s="60"/>
      <c r="J397" s="77"/>
      <c r="K397" s="77"/>
      <c r="L397" s="77"/>
      <c r="M397" s="19"/>
      <c r="N397" s="133"/>
      <c r="O397" s="3"/>
      <c r="P397" s="3"/>
      <c r="Q397" s="3"/>
      <c r="R397" s="3"/>
      <c r="S397" s="3"/>
      <c r="T397" s="3"/>
      <c r="U397" s="3"/>
    </row>
    <row r="398" spans="1:21">
      <c r="A398" s="39"/>
      <c r="B398" s="80">
        <v>134298</v>
      </c>
      <c r="C398" s="223" t="s">
        <v>943</v>
      </c>
      <c r="D398" s="174" t="s">
        <v>363</v>
      </c>
      <c r="E398" s="20">
        <v>6900</v>
      </c>
      <c r="F398" s="20"/>
      <c r="G398" s="20"/>
      <c r="H398" s="20"/>
      <c r="I398" s="60"/>
      <c r="J398" s="77"/>
      <c r="K398" s="77"/>
      <c r="L398" s="77"/>
      <c r="M398" s="19"/>
      <c r="N398" s="133"/>
      <c r="O398" s="3"/>
      <c r="P398" s="3"/>
      <c r="Q398" s="3"/>
      <c r="R398" s="3"/>
      <c r="S398" s="3"/>
      <c r="T398" s="3"/>
      <c r="U398" s="3"/>
    </row>
    <row r="399" spans="1:21">
      <c r="A399" s="39" t="s">
        <v>429</v>
      </c>
      <c r="B399" s="80"/>
      <c r="C399" s="223" t="s">
        <v>1120</v>
      </c>
      <c r="D399" s="174" t="s">
        <v>363</v>
      </c>
      <c r="E399" s="20">
        <v>7900</v>
      </c>
      <c r="F399" s="20"/>
      <c r="G399" s="20"/>
      <c r="H399" s="20"/>
      <c r="I399" s="60"/>
      <c r="J399" s="77"/>
      <c r="K399" s="77"/>
      <c r="L399" s="77"/>
      <c r="M399" s="19"/>
      <c r="N399" s="569"/>
      <c r="O399" s="3"/>
      <c r="P399" s="3"/>
      <c r="Q399" s="3"/>
      <c r="R399" s="3"/>
      <c r="S399" s="3"/>
      <c r="T399" s="3"/>
      <c r="U399" s="3"/>
    </row>
    <row r="400" spans="1:21">
      <c r="A400" s="39"/>
      <c r="B400" s="261" t="s">
        <v>140</v>
      </c>
      <c r="C400" s="116"/>
      <c r="D400" s="55"/>
      <c r="E400" s="20"/>
      <c r="F400" s="20"/>
      <c r="G400" s="20"/>
      <c r="H400" s="20"/>
      <c r="I400" s="60"/>
      <c r="J400" s="77"/>
      <c r="K400" s="77"/>
      <c r="L400" s="77"/>
      <c r="M400" s="19"/>
      <c r="N400" s="133"/>
      <c r="O400" s="3"/>
      <c r="P400" s="3"/>
      <c r="Q400" s="3"/>
      <c r="R400" s="3"/>
      <c r="S400" s="3"/>
      <c r="T400" s="3"/>
      <c r="U400" s="3"/>
    </row>
    <row r="401" spans="1:21" outlineLevel="1">
      <c r="A401" s="39" t="s">
        <v>429</v>
      </c>
      <c r="B401" s="80">
        <v>130640</v>
      </c>
      <c r="C401" s="223" t="s">
        <v>966</v>
      </c>
      <c r="D401" s="55" t="s">
        <v>269</v>
      </c>
      <c r="E401" s="20">
        <v>390</v>
      </c>
      <c r="F401" s="20"/>
      <c r="G401" s="20"/>
      <c r="H401" s="20"/>
      <c r="I401" s="60"/>
      <c r="J401" s="77"/>
      <c r="K401" s="77"/>
      <c r="L401" s="77"/>
      <c r="M401" s="154" t="s">
        <v>757</v>
      </c>
      <c r="N401" s="133"/>
      <c r="O401" s="3"/>
      <c r="P401" s="3"/>
      <c r="Q401" s="3"/>
      <c r="R401" s="3"/>
      <c r="S401" s="3"/>
      <c r="T401" s="3"/>
      <c r="U401" s="3"/>
    </row>
    <row r="402" spans="1:21" outlineLevel="1">
      <c r="A402" s="39"/>
      <c r="B402" s="80">
        <v>128064</v>
      </c>
      <c r="C402" s="116" t="s">
        <v>637</v>
      </c>
      <c r="D402" s="55" t="s">
        <v>269</v>
      </c>
      <c r="E402" s="20">
        <v>466</v>
      </c>
      <c r="F402" s="20"/>
      <c r="G402" s="20"/>
      <c r="H402" s="20"/>
      <c r="I402" s="60"/>
      <c r="J402" s="77"/>
      <c r="K402" s="77"/>
      <c r="L402" s="77"/>
      <c r="M402" s="154" t="s">
        <v>757</v>
      </c>
      <c r="N402" s="133"/>
      <c r="O402" s="3"/>
      <c r="P402" s="3"/>
      <c r="Q402" s="3"/>
      <c r="R402" s="3"/>
      <c r="S402" s="3"/>
      <c r="T402" s="3"/>
      <c r="U402" s="3"/>
    </row>
    <row r="403" spans="1:21" outlineLevel="1">
      <c r="A403" s="39"/>
      <c r="B403" s="80">
        <v>130961</v>
      </c>
      <c r="C403" s="116" t="s">
        <v>638</v>
      </c>
      <c r="D403" s="55" t="s">
        <v>269</v>
      </c>
      <c r="E403" s="20">
        <v>466</v>
      </c>
      <c r="F403" s="20"/>
      <c r="G403" s="20"/>
      <c r="H403" s="20"/>
      <c r="I403" s="60"/>
      <c r="J403" s="77"/>
      <c r="K403" s="77"/>
      <c r="L403" s="77"/>
      <c r="M403" s="154" t="s">
        <v>757</v>
      </c>
      <c r="N403" s="133"/>
      <c r="O403" s="3"/>
      <c r="P403" s="3"/>
      <c r="Q403" s="3"/>
      <c r="R403" s="3"/>
      <c r="S403" s="3"/>
      <c r="T403" s="3"/>
      <c r="U403" s="3"/>
    </row>
    <row r="404" spans="1:21" s="30" customFormat="1" outlineLevel="1">
      <c r="A404" s="39"/>
      <c r="B404" s="80">
        <v>130502</v>
      </c>
      <c r="C404" s="34" t="s">
        <v>639</v>
      </c>
      <c r="D404" s="55" t="s">
        <v>269</v>
      </c>
      <c r="E404" s="20">
        <v>5</v>
      </c>
      <c r="F404" s="20"/>
      <c r="G404" s="20"/>
      <c r="H404" s="20"/>
      <c r="I404" s="483"/>
      <c r="J404" s="77"/>
      <c r="K404" s="77"/>
      <c r="L404" s="77"/>
      <c r="M404" s="19"/>
    </row>
    <row r="405" spans="1:21" s="30" customFormat="1" outlineLevel="1">
      <c r="A405" s="39"/>
      <c r="B405" s="80">
        <v>130503</v>
      </c>
      <c r="C405" s="34" t="s">
        <v>640</v>
      </c>
      <c r="D405" s="55" t="s">
        <v>269</v>
      </c>
      <c r="E405" s="20">
        <v>12.6</v>
      </c>
      <c r="F405" s="20"/>
      <c r="G405" s="20"/>
      <c r="H405" s="20"/>
      <c r="I405" s="483"/>
      <c r="J405" s="77"/>
      <c r="K405" s="77"/>
      <c r="L405" s="77"/>
      <c r="M405" s="19"/>
    </row>
    <row r="406" spans="1:21" s="30" customFormat="1" outlineLevel="1">
      <c r="A406" s="39"/>
      <c r="B406" s="80">
        <v>130504</v>
      </c>
      <c r="C406" s="34" t="s">
        <v>641</v>
      </c>
      <c r="D406" s="55" t="s">
        <v>269</v>
      </c>
      <c r="E406" s="20">
        <v>14.5</v>
      </c>
      <c r="F406" s="20"/>
      <c r="G406" s="20"/>
      <c r="H406" s="20"/>
      <c r="I406" s="483"/>
      <c r="J406" s="77"/>
      <c r="K406" s="77"/>
      <c r="L406" s="77"/>
      <c r="M406" s="19"/>
    </row>
    <row r="407" spans="1:21" outlineLevel="1">
      <c r="A407" s="39"/>
      <c r="B407" s="80">
        <v>115939</v>
      </c>
      <c r="C407" s="127" t="s">
        <v>298</v>
      </c>
      <c r="D407" s="55" t="s">
        <v>269</v>
      </c>
      <c r="E407" s="20">
        <v>1440</v>
      </c>
      <c r="F407" s="20"/>
      <c r="G407" s="20"/>
      <c r="H407" s="20"/>
      <c r="I407" s="60"/>
      <c r="J407" s="77"/>
      <c r="K407" s="77"/>
      <c r="L407" s="77"/>
      <c r="M407" s="19"/>
      <c r="N407" s="133"/>
      <c r="O407" s="3"/>
      <c r="P407" s="3"/>
      <c r="Q407" s="3"/>
      <c r="R407" s="3"/>
      <c r="S407" s="3"/>
      <c r="T407" s="3"/>
      <c r="U407" s="3"/>
    </row>
    <row r="408" spans="1:21" outlineLevel="1">
      <c r="A408" s="39"/>
      <c r="B408" s="261" t="s">
        <v>935</v>
      </c>
      <c r="C408" s="127"/>
      <c r="D408" s="55"/>
      <c r="E408" s="20"/>
      <c r="F408" s="20"/>
      <c r="G408" s="20"/>
      <c r="H408" s="20"/>
      <c r="I408" s="60"/>
      <c r="J408" s="77"/>
      <c r="K408" s="77"/>
      <c r="L408" s="77"/>
      <c r="M408" s="19"/>
      <c r="N408" s="569"/>
      <c r="O408" s="3"/>
      <c r="P408" s="3"/>
      <c r="Q408" s="3"/>
      <c r="R408" s="3"/>
      <c r="S408" s="3"/>
      <c r="T408" s="3"/>
      <c r="U408" s="3"/>
    </row>
    <row r="409" spans="1:21" outlineLevel="1">
      <c r="A409" s="39"/>
      <c r="B409" s="80">
        <v>136855</v>
      </c>
      <c r="C409" s="127" t="s">
        <v>1182</v>
      </c>
      <c r="D409" s="55" t="s">
        <v>269</v>
      </c>
      <c r="E409" s="20">
        <v>129</v>
      </c>
      <c r="F409" s="20"/>
      <c r="G409" s="20"/>
      <c r="H409" s="20"/>
      <c r="I409" s="60"/>
      <c r="J409" s="77"/>
      <c r="K409" s="77"/>
      <c r="L409" s="77"/>
      <c r="M409" s="19"/>
      <c r="N409" s="569"/>
      <c r="O409" s="3"/>
      <c r="P409" s="3"/>
      <c r="Q409" s="3"/>
      <c r="R409" s="3"/>
      <c r="S409" s="3"/>
      <c r="T409" s="3"/>
      <c r="U409" s="3"/>
    </row>
    <row r="410" spans="1:21">
      <c r="A410" s="39"/>
      <c r="B410" s="261" t="s">
        <v>427</v>
      </c>
      <c r="C410" s="116"/>
      <c r="D410" s="55"/>
      <c r="E410" s="20"/>
      <c r="F410" s="20"/>
      <c r="G410" s="20"/>
      <c r="H410" s="20"/>
      <c r="I410" s="60"/>
      <c r="J410" s="77"/>
      <c r="K410" s="77"/>
      <c r="L410" s="77"/>
      <c r="M410" s="19"/>
      <c r="N410" s="133"/>
      <c r="O410" s="3"/>
      <c r="P410" s="3"/>
      <c r="Q410" s="3"/>
      <c r="R410" s="3"/>
      <c r="S410" s="3"/>
      <c r="T410" s="3"/>
      <c r="U410" s="3"/>
    </row>
    <row r="411" spans="1:21">
      <c r="A411" s="39"/>
      <c r="B411" s="80">
        <v>119682</v>
      </c>
      <c r="C411" s="116" t="s">
        <v>766</v>
      </c>
      <c r="D411" s="55" t="s">
        <v>269</v>
      </c>
      <c r="E411" s="20">
        <v>214</v>
      </c>
      <c r="F411" s="20"/>
      <c r="G411" s="20"/>
      <c r="H411" s="20"/>
      <c r="I411" s="60"/>
      <c r="J411" s="77"/>
      <c r="K411" s="77"/>
      <c r="L411" s="77"/>
      <c r="M411" s="369" t="s">
        <v>941</v>
      </c>
      <c r="N411" s="133"/>
      <c r="O411" s="3"/>
      <c r="P411" s="3"/>
      <c r="Q411" s="3"/>
      <c r="R411" s="3"/>
      <c r="S411" s="3"/>
      <c r="T411" s="3"/>
      <c r="U411" s="3"/>
    </row>
    <row r="412" spans="1:21" ht="25.5">
      <c r="A412" s="39"/>
      <c r="B412" s="80">
        <v>119683</v>
      </c>
      <c r="C412" s="116" t="s">
        <v>767</v>
      </c>
      <c r="D412" s="55" t="s">
        <v>269</v>
      </c>
      <c r="E412" s="20">
        <v>340</v>
      </c>
      <c r="F412" s="20"/>
      <c r="G412" s="20"/>
      <c r="H412" s="20"/>
      <c r="I412" s="60"/>
      <c r="J412" s="77"/>
      <c r="K412" s="77"/>
      <c r="L412" s="77"/>
      <c r="M412" s="154" t="s">
        <v>940</v>
      </c>
      <c r="N412" s="133"/>
      <c r="O412" s="3"/>
      <c r="P412" s="3"/>
      <c r="Q412" s="3"/>
      <c r="R412" s="3"/>
      <c r="S412" s="3"/>
      <c r="T412" s="3"/>
      <c r="U412" s="3"/>
    </row>
    <row r="413" spans="1:21">
      <c r="A413" s="39"/>
      <c r="B413" s="223"/>
      <c r="C413" s="116" t="s">
        <v>768</v>
      </c>
      <c r="D413" s="55" t="s">
        <v>269</v>
      </c>
      <c r="E413" s="20">
        <v>223</v>
      </c>
      <c r="F413" s="20"/>
      <c r="G413" s="20"/>
      <c r="H413" s="20"/>
      <c r="I413" s="60"/>
      <c r="J413" s="77"/>
      <c r="K413" s="77"/>
      <c r="L413" s="77"/>
      <c r="M413" s="19"/>
      <c r="N413" s="133"/>
      <c r="O413" s="3"/>
      <c r="P413" s="3"/>
      <c r="Q413" s="3"/>
      <c r="R413" s="3"/>
      <c r="S413" s="3"/>
      <c r="T413" s="3"/>
      <c r="U413" s="3"/>
    </row>
    <row r="414" spans="1:21">
      <c r="A414" s="39"/>
      <c r="B414" s="261" t="s">
        <v>937</v>
      </c>
      <c r="C414" s="116"/>
      <c r="D414" s="55"/>
      <c r="E414" s="20"/>
      <c r="F414" s="20"/>
      <c r="G414" s="20"/>
      <c r="H414" s="20"/>
      <c r="I414" s="60"/>
      <c r="J414" s="77"/>
      <c r="K414" s="77"/>
      <c r="L414" s="77"/>
      <c r="M414" s="19"/>
      <c r="N414" s="133"/>
      <c r="O414" s="3"/>
      <c r="P414" s="3"/>
      <c r="Q414" s="3"/>
      <c r="R414" s="3"/>
      <c r="S414" s="3"/>
      <c r="T414" s="3"/>
      <c r="U414" s="3"/>
    </row>
    <row r="415" spans="1:21">
      <c r="A415" s="39"/>
      <c r="B415" s="80">
        <v>132538</v>
      </c>
      <c r="C415" s="223" t="s">
        <v>938</v>
      </c>
      <c r="D415" s="174" t="s">
        <v>269</v>
      </c>
      <c r="E415" s="20">
        <v>372</v>
      </c>
      <c r="F415" s="20"/>
      <c r="G415" s="20"/>
      <c r="H415" s="20"/>
      <c r="I415" s="60"/>
      <c r="J415" s="77"/>
      <c r="K415" s="77"/>
      <c r="L415" s="77"/>
      <c r="M415" s="154" t="s">
        <v>757</v>
      </c>
      <c r="N415" s="133"/>
      <c r="O415" s="3"/>
      <c r="P415" s="3"/>
      <c r="Q415" s="3"/>
      <c r="R415" s="3"/>
      <c r="S415" s="3"/>
      <c r="T415" s="3"/>
      <c r="U415" s="3"/>
    </row>
    <row r="416" spans="1:21" ht="18">
      <c r="A416" s="39"/>
      <c r="B416" s="359" t="s">
        <v>102</v>
      </c>
      <c r="C416" s="261"/>
      <c r="D416" s="261"/>
      <c r="E416" s="20"/>
      <c r="F416" s="20"/>
      <c r="G416" s="20"/>
      <c r="H416" s="20"/>
      <c r="I416" s="60"/>
      <c r="J416" s="86"/>
      <c r="K416" s="86"/>
      <c r="L416" s="86"/>
      <c r="M416" s="19"/>
      <c r="N416" s="133"/>
      <c r="O416" s="3"/>
      <c r="P416" s="3"/>
      <c r="Q416" s="3"/>
      <c r="R416" s="3"/>
      <c r="S416" s="3"/>
      <c r="T416" s="3"/>
      <c r="U416" s="3"/>
    </row>
    <row r="417" spans="1:21">
      <c r="A417" s="39"/>
      <c r="B417" s="261" t="s">
        <v>140</v>
      </c>
      <c r="C417" s="261"/>
      <c r="D417" s="261"/>
      <c r="E417" s="20"/>
      <c r="F417" s="20"/>
      <c r="G417" s="20"/>
      <c r="H417" s="20"/>
      <c r="I417" s="60"/>
      <c r="J417" s="86"/>
      <c r="K417" s="86"/>
      <c r="L417" s="86"/>
      <c r="M417" s="19"/>
      <c r="N417" s="133"/>
      <c r="O417" s="3"/>
      <c r="P417" s="3"/>
      <c r="Q417" s="3"/>
      <c r="R417" s="3"/>
      <c r="S417" s="3"/>
      <c r="T417" s="3"/>
      <c r="U417" s="3"/>
    </row>
    <row r="418" spans="1:21">
      <c r="A418" s="39"/>
      <c r="B418" s="80">
        <v>128198</v>
      </c>
      <c r="C418" s="132" t="s">
        <v>655</v>
      </c>
      <c r="D418" s="174" t="s">
        <v>363</v>
      </c>
      <c r="E418" s="20">
        <v>12000</v>
      </c>
      <c r="F418" s="20"/>
      <c r="G418" s="20"/>
      <c r="H418" s="20"/>
      <c r="I418" s="60"/>
      <c r="J418" s="86"/>
      <c r="K418" s="86"/>
      <c r="L418" s="86"/>
      <c r="M418" s="356"/>
      <c r="N418" s="133"/>
      <c r="O418" s="3"/>
      <c r="P418" s="3"/>
      <c r="Q418" s="3"/>
      <c r="R418" s="3"/>
      <c r="S418" s="3"/>
      <c r="T418" s="3"/>
      <c r="U418" s="3"/>
    </row>
    <row r="419" spans="1:21">
      <c r="A419" s="39"/>
      <c r="B419" s="80">
        <v>128199</v>
      </c>
      <c r="C419" s="132" t="s">
        <v>656</v>
      </c>
      <c r="D419" s="174" t="s">
        <v>363</v>
      </c>
      <c r="E419" s="20">
        <v>12000</v>
      </c>
      <c r="F419" s="20"/>
      <c r="G419" s="20"/>
      <c r="H419" s="20"/>
      <c r="I419" s="60"/>
      <c r="J419" s="86"/>
      <c r="K419" s="86"/>
      <c r="L419" s="86"/>
      <c r="M419" s="356"/>
      <c r="N419" s="133"/>
      <c r="O419" s="3"/>
      <c r="P419" s="3"/>
      <c r="Q419" s="3"/>
      <c r="R419" s="3"/>
      <c r="S419" s="3"/>
      <c r="T419" s="3"/>
      <c r="U419" s="3"/>
    </row>
    <row r="420" spans="1:21" outlineLevel="1">
      <c r="A420" s="39"/>
      <c r="B420" s="80">
        <v>129719</v>
      </c>
      <c r="C420" s="132" t="s">
        <v>889</v>
      </c>
      <c r="D420" s="55" t="s">
        <v>269</v>
      </c>
      <c r="E420" s="20">
        <v>57</v>
      </c>
      <c r="F420" s="20"/>
      <c r="G420" s="20"/>
      <c r="H420" s="20"/>
      <c r="I420" s="60"/>
      <c r="J420" s="86"/>
      <c r="K420" s="86"/>
      <c r="L420" s="86"/>
      <c r="M420" s="154" t="s">
        <v>757</v>
      </c>
      <c r="N420" s="133"/>
      <c r="O420" s="3"/>
      <c r="P420" s="3"/>
      <c r="Q420" s="3"/>
      <c r="R420" s="3"/>
      <c r="S420" s="3"/>
      <c r="T420" s="3"/>
      <c r="U420" s="3"/>
    </row>
    <row r="421" spans="1:21" outlineLevel="1">
      <c r="A421" s="39" t="s">
        <v>429</v>
      </c>
      <c r="B421" s="80">
        <v>126041</v>
      </c>
      <c r="C421" s="132" t="s">
        <v>555</v>
      </c>
      <c r="D421" s="55" t="s">
        <v>269</v>
      </c>
      <c r="E421" s="20">
        <v>250</v>
      </c>
      <c r="F421" s="20"/>
      <c r="G421" s="20"/>
      <c r="H421" s="20"/>
      <c r="I421" s="60"/>
      <c r="J421" s="86"/>
      <c r="K421" s="86"/>
      <c r="L421" s="86"/>
      <c r="M421" s="154" t="s">
        <v>757</v>
      </c>
      <c r="N421" s="133"/>
      <c r="O421" s="3"/>
      <c r="P421" s="3"/>
      <c r="Q421" s="3"/>
      <c r="R421" s="3"/>
      <c r="S421" s="3"/>
      <c r="T421" s="3"/>
      <c r="U421" s="3"/>
    </row>
    <row r="422" spans="1:21" outlineLevel="1">
      <c r="A422" s="39" t="s">
        <v>429</v>
      </c>
      <c r="B422" s="80">
        <v>126042</v>
      </c>
      <c r="C422" s="132" t="s">
        <v>556</v>
      </c>
      <c r="D422" s="55" t="s">
        <v>269</v>
      </c>
      <c r="E422" s="20">
        <v>250</v>
      </c>
      <c r="F422" s="20"/>
      <c r="G422" s="20"/>
      <c r="H422" s="20"/>
      <c r="I422" s="60"/>
      <c r="J422" s="86"/>
      <c r="K422" s="86"/>
      <c r="L422" s="86"/>
      <c r="M422" s="154" t="s">
        <v>757</v>
      </c>
      <c r="N422" s="133"/>
      <c r="O422" s="3"/>
      <c r="P422" s="3"/>
      <c r="Q422" s="3"/>
      <c r="R422" s="3"/>
      <c r="S422" s="3"/>
      <c r="T422" s="3"/>
      <c r="U422" s="3"/>
    </row>
    <row r="423" spans="1:21" ht="15" outlineLevel="1">
      <c r="A423" s="39" t="s">
        <v>429</v>
      </c>
      <c r="B423" s="80">
        <v>99768</v>
      </c>
      <c r="C423" s="132" t="s">
        <v>103</v>
      </c>
      <c r="D423" s="174" t="s">
        <v>363</v>
      </c>
      <c r="E423" s="20">
        <v>12000</v>
      </c>
      <c r="F423" s="20"/>
      <c r="G423" s="20"/>
      <c r="H423" s="20"/>
      <c r="I423" s="60"/>
      <c r="J423" s="86"/>
      <c r="K423" s="86"/>
      <c r="L423" s="86"/>
      <c r="M423" s="568" t="s">
        <v>1065</v>
      </c>
      <c r="N423" s="133"/>
      <c r="O423" s="3"/>
      <c r="P423" s="3"/>
      <c r="Q423" s="3"/>
      <c r="R423" s="3"/>
      <c r="S423" s="3"/>
      <c r="T423" s="3"/>
      <c r="U423" s="3"/>
    </row>
    <row r="424" spans="1:21" outlineLevel="1">
      <c r="A424" s="39"/>
      <c r="B424" s="80"/>
      <c r="C424" s="405" t="s">
        <v>887</v>
      </c>
      <c r="D424" s="55" t="s">
        <v>269</v>
      </c>
      <c r="E424" s="20">
        <v>255</v>
      </c>
      <c r="F424" s="20"/>
      <c r="G424" s="20"/>
      <c r="H424" s="20"/>
      <c r="I424" s="60"/>
      <c r="J424" s="86"/>
      <c r="K424" s="86"/>
      <c r="L424" s="86"/>
      <c r="M424" s="154" t="s">
        <v>757</v>
      </c>
      <c r="N424" s="133"/>
      <c r="O424" s="3"/>
      <c r="P424" s="3"/>
      <c r="Q424" s="3"/>
      <c r="R424" s="3"/>
      <c r="S424" s="3"/>
      <c r="T424" s="3"/>
      <c r="U424" s="3"/>
    </row>
    <row r="425" spans="1:21" outlineLevel="1">
      <c r="A425" s="39"/>
      <c r="B425" s="80"/>
      <c r="C425" s="405" t="s">
        <v>888</v>
      </c>
      <c r="D425" s="55" t="s">
        <v>269</v>
      </c>
      <c r="E425" s="20">
        <v>263</v>
      </c>
      <c r="F425" s="20"/>
      <c r="G425" s="20"/>
      <c r="H425" s="20"/>
      <c r="I425" s="60"/>
      <c r="J425" s="86"/>
      <c r="K425" s="86"/>
      <c r="L425" s="86"/>
      <c r="M425" s="154" t="s">
        <v>757</v>
      </c>
      <c r="N425" s="133"/>
      <c r="O425" s="3"/>
      <c r="P425" s="3"/>
      <c r="Q425" s="3"/>
      <c r="R425" s="3"/>
      <c r="S425" s="3"/>
      <c r="T425" s="3"/>
      <c r="U425" s="3"/>
    </row>
    <row r="426" spans="1:21" outlineLevel="1">
      <c r="A426" s="39"/>
      <c r="B426" s="261" t="s">
        <v>935</v>
      </c>
      <c r="C426" s="116"/>
      <c r="D426" s="55"/>
      <c r="E426" s="20"/>
      <c r="F426" s="20"/>
      <c r="G426" s="20"/>
      <c r="H426" s="20"/>
      <c r="I426" s="60"/>
      <c r="J426" s="86"/>
      <c r="K426" s="86"/>
      <c r="L426" s="86"/>
      <c r="M426" s="154"/>
      <c r="N426" s="133"/>
      <c r="O426" s="3"/>
      <c r="P426" s="3"/>
      <c r="Q426" s="3"/>
      <c r="R426" s="3"/>
      <c r="S426" s="3"/>
      <c r="T426" s="3"/>
      <c r="U426" s="3"/>
    </row>
    <row r="427" spans="1:21" outlineLevel="1">
      <c r="A427" s="39" t="s">
        <v>429</v>
      </c>
      <c r="B427" s="80"/>
      <c r="C427" s="116" t="s">
        <v>813</v>
      </c>
      <c r="D427" s="55" t="s">
        <v>269</v>
      </c>
      <c r="E427" s="20">
        <v>254</v>
      </c>
      <c r="F427" s="20"/>
      <c r="G427" s="20"/>
      <c r="H427" s="20"/>
      <c r="I427" s="60"/>
      <c r="J427" s="86"/>
      <c r="K427" s="86"/>
      <c r="L427" s="86"/>
      <c r="M427" s="19"/>
      <c r="N427" s="133"/>
      <c r="O427" s="3"/>
      <c r="P427" s="3"/>
      <c r="Q427" s="3"/>
      <c r="R427" s="3"/>
      <c r="S427" s="3"/>
      <c r="T427" s="3"/>
      <c r="U427" s="3"/>
    </row>
    <row r="428" spans="1:21" outlineLevel="1">
      <c r="A428" s="39" t="s">
        <v>429</v>
      </c>
      <c r="B428" s="80"/>
      <c r="C428" s="116" t="s">
        <v>816</v>
      </c>
      <c r="D428" s="55" t="s">
        <v>269</v>
      </c>
      <c r="E428" s="20">
        <v>250</v>
      </c>
      <c r="F428" s="20"/>
      <c r="G428" s="20"/>
      <c r="H428" s="20"/>
      <c r="I428" s="60"/>
      <c r="J428" s="86"/>
      <c r="K428" s="86"/>
      <c r="L428" s="86"/>
      <c r="M428" s="19"/>
      <c r="N428" s="133"/>
      <c r="O428" s="3"/>
      <c r="P428" s="3"/>
      <c r="Q428" s="3"/>
      <c r="R428" s="3"/>
      <c r="S428" s="3"/>
      <c r="T428" s="3"/>
      <c r="U428" s="3"/>
    </row>
    <row r="429" spans="1:21" outlineLevel="1">
      <c r="A429" s="39" t="s">
        <v>429</v>
      </c>
      <c r="B429" s="80"/>
      <c r="C429" s="116" t="s">
        <v>814</v>
      </c>
      <c r="D429" s="55" t="s">
        <v>269</v>
      </c>
      <c r="E429" s="20">
        <v>250</v>
      </c>
      <c r="F429" s="20"/>
      <c r="G429" s="20"/>
      <c r="H429" s="20"/>
      <c r="I429" s="60"/>
      <c r="J429" s="86"/>
      <c r="K429" s="86"/>
      <c r="L429" s="86"/>
      <c r="M429" s="19"/>
      <c r="N429" s="133"/>
      <c r="O429" s="3"/>
      <c r="P429" s="3"/>
      <c r="Q429" s="3"/>
      <c r="R429" s="3"/>
      <c r="S429" s="3"/>
      <c r="T429" s="3"/>
      <c r="U429" s="3"/>
    </row>
    <row r="430" spans="1:21" outlineLevel="1">
      <c r="A430" s="39" t="s">
        <v>429</v>
      </c>
      <c r="B430" s="80"/>
      <c r="C430" s="116" t="s">
        <v>815</v>
      </c>
      <c r="D430" s="55" t="s">
        <v>269</v>
      </c>
      <c r="E430" s="20">
        <v>254</v>
      </c>
      <c r="F430" s="20"/>
      <c r="G430" s="20"/>
      <c r="H430" s="20"/>
      <c r="I430" s="60"/>
      <c r="J430" s="86"/>
      <c r="K430" s="86"/>
      <c r="L430" s="86"/>
      <c r="M430" s="19"/>
      <c r="N430" s="133"/>
      <c r="O430" s="3"/>
      <c r="P430" s="3"/>
      <c r="Q430" s="3"/>
      <c r="R430" s="3"/>
      <c r="S430" s="3"/>
      <c r="T430" s="3"/>
      <c r="U430" s="3"/>
    </row>
    <row r="431" spans="1:21" outlineLevel="1">
      <c r="A431" s="39"/>
      <c r="B431" s="80"/>
      <c r="C431" s="116" t="s">
        <v>817</v>
      </c>
      <c r="D431" s="55" t="s">
        <v>269</v>
      </c>
      <c r="E431" s="20">
        <v>34</v>
      </c>
      <c r="F431" s="20"/>
      <c r="G431" s="20"/>
      <c r="H431" s="20"/>
      <c r="I431" s="60"/>
      <c r="J431" s="86"/>
      <c r="K431" s="86"/>
      <c r="L431" s="86"/>
      <c r="M431" s="19"/>
      <c r="N431" s="133"/>
      <c r="O431" s="3"/>
      <c r="P431" s="3"/>
      <c r="Q431" s="3"/>
      <c r="R431" s="3"/>
      <c r="S431" s="3"/>
      <c r="T431" s="3"/>
      <c r="U431" s="3"/>
    </row>
    <row r="432" spans="1:21" outlineLevel="1">
      <c r="A432" s="39"/>
      <c r="B432" s="80"/>
      <c r="C432" s="116" t="s">
        <v>818</v>
      </c>
      <c r="D432" s="55" t="s">
        <v>269</v>
      </c>
      <c r="E432" s="20">
        <v>34</v>
      </c>
      <c r="F432" s="20"/>
      <c r="G432" s="20"/>
      <c r="H432" s="20"/>
      <c r="I432" s="60"/>
      <c r="J432" s="86"/>
      <c r="K432" s="86"/>
      <c r="L432" s="86"/>
      <c r="M432" s="19"/>
      <c r="N432" s="133"/>
      <c r="O432" s="3"/>
      <c r="P432" s="3"/>
      <c r="Q432" s="3"/>
      <c r="R432" s="3"/>
      <c r="S432" s="3"/>
      <c r="T432" s="3"/>
      <c r="U432" s="3"/>
    </row>
    <row r="433" spans="1:21" outlineLevel="1">
      <c r="A433" s="39"/>
      <c r="B433" s="80"/>
      <c r="C433" s="116" t="s">
        <v>786</v>
      </c>
      <c r="D433" s="55" t="s">
        <v>269</v>
      </c>
      <c r="E433" s="20">
        <v>11</v>
      </c>
      <c r="F433" s="20"/>
      <c r="G433" s="20"/>
      <c r="H433" s="20"/>
      <c r="I433" s="60"/>
      <c r="J433" s="86"/>
      <c r="K433" s="86"/>
      <c r="L433" s="86"/>
      <c r="M433" s="19"/>
      <c r="N433" s="133"/>
      <c r="O433" s="3"/>
      <c r="P433" s="3"/>
      <c r="Q433" s="3"/>
      <c r="R433" s="3"/>
      <c r="S433" s="3"/>
      <c r="T433" s="3"/>
      <c r="U433" s="3"/>
    </row>
    <row r="434" spans="1:21" outlineLevel="1">
      <c r="A434" s="39"/>
      <c r="B434" s="80"/>
      <c r="C434" s="223" t="s">
        <v>883</v>
      </c>
      <c r="D434" s="55" t="s">
        <v>269</v>
      </c>
      <c r="E434" s="20">
        <v>223</v>
      </c>
      <c r="F434" s="20"/>
      <c r="G434" s="20"/>
      <c r="H434" s="20"/>
      <c r="I434" s="60"/>
      <c r="J434" s="86"/>
      <c r="K434" s="86"/>
      <c r="L434" s="86"/>
      <c r="M434" s="154" t="s">
        <v>757</v>
      </c>
      <c r="N434" s="133"/>
      <c r="O434" s="3"/>
      <c r="P434" s="3"/>
      <c r="Q434" s="3"/>
      <c r="R434" s="3"/>
      <c r="S434" s="3"/>
      <c r="T434" s="3"/>
      <c r="U434" s="3"/>
    </row>
    <row r="435" spans="1:21" outlineLevel="1">
      <c r="A435" s="39"/>
      <c r="B435" s="261" t="s">
        <v>412</v>
      </c>
      <c r="C435" s="116"/>
      <c r="D435" s="55"/>
      <c r="E435" s="20"/>
      <c r="F435" s="20"/>
      <c r="G435" s="20"/>
      <c r="H435" s="20"/>
      <c r="I435" s="60"/>
      <c r="J435" s="86"/>
      <c r="K435" s="86"/>
      <c r="L435" s="86"/>
      <c r="M435" s="19"/>
      <c r="N435" s="133"/>
      <c r="O435" s="3"/>
      <c r="P435" s="3"/>
      <c r="Q435" s="3"/>
      <c r="R435" s="3"/>
      <c r="S435" s="3"/>
      <c r="T435" s="3"/>
      <c r="U435" s="3"/>
    </row>
    <row r="436" spans="1:21" outlineLevel="1">
      <c r="A436" s="39"/>
      <c r="B436" s="80">
        <v>115946</v>
      </c>
      <c r="C436" s="116" t="s">
        <v>104</v>
      </c>
      <c r="D436" s="55" t="s">
        <v>269</v>
      </c>
      <c r="E436" s="20">
        <v>297</v>
      </c>
      <c r="F436" s="20"/>
      <c r="G436" s="20"/>
      <c r="H436" s="20"/>
      <c r="I436" s="60"/>
      <c r="J436" s="87"/>
      <c r="K436" s="87"/>
      <c r="L436" s="87"/>
      <c r="M436" s="19"/>
      <c r="N436" s="133"/>
      <c r="O436" s="3"/>
      <c r="P436" s="3"/>
      <c r="Q436" s="3"/>
      <c r="R436" s="3"/>
      <c r="S436" s="3"/>
      <c r="T436" s="3"/>
      <c r="U436" s="3"/>
    </row>
    <row r="437" spans="1:21" outlineLevel="1">
      <c r="A437" s="39"/>
      <c r="B437" s="80">
        <v>115947</v>
      </c>
      <c r="C437" s="116" t="s">
        <v>105</v>
      </c>
      <c r="D437" s="55" t="s">
        <v>269</v>
      </c>
      <c r="E437" s="20">
        <v>297</v>
      </c>
      <c r="F437" s="20"/>
      <c r="G437" s="20"/>
      <c r="H437" s="20"/>
      <c r="I437" s="60"/>
      <c r="J437" s="87"/>
      <c r="K437" s="87"/>
      <c r="L437" s="87"/>
      <c r="M437" s="19"/>
      <c r="N437" s="133"/>
      <c r="O437" s="3"/>
      <c r="P437" s="3"/>
      <c r="Q437" s="3"/>
      <c r="R437" s="3"/>
      <c r="S437" s="3"/>
      <c r="T437" s="3"/>
      <c r="U437" s="3"/>
    </row>
    <row r="438" spans="1:21" outlineLevel="1">
      <c r="A438" s="39"/>
      <c r="B438" s="80">
        <v>74586</v>
      </c>
      <c r="C438" s="116" t="s">
        <v>19</v>
      </c>
      <c r="D438" s="55" t="s">
        <v>269</v>
      </c>
      <c r="E438" s="20">
        <v>297</v>
      </c>
      <c r="F438" s="20"/>
      <c r="G438" s="20"/>
      <c r="H438" s="20"/>
      <c r="I438" s="60"/>
      <c r="J438" s="87"/>
      <c r="K438" s="87"/>
      <c r="L438" s="87"/>
      <c r="M438" s="19"/>
      <c r="N438" s="133"/>
      <c r="O438" s="3"/>
      <c r="P438" s="3"/>
      <c r="Q438" s="3"/>
      <c r="R438" s="3"/>
      <c r="S438" s="3"/>
      <c r="T438" s="3"/>
      <c r="U438" s="3"/>
    </row>
    <row r="439" spans="1:21" outlineLevel="1">
      <c r="A439" s="39"/>
      <c r="B439" s="80">
        <v>37346</v>
      </c>
      <c r="C439" s="116" t="s">
        <v>20</v>
      </c>
      <c r="D439" s="55" t="s">
        <v>269</v>
      </c>
      <c r="E439" s="20">
        <v>297</v>
      </c>
      <c r="F439" s="20"/>
      <c r="G439" s="20"/>
      <c r="H439" s="20"/>
      <c r="I439" s="60"/>
      <c r="J439" s="136"/>
      <c r="K439" s="87"/>
      <c r="L439" s="87"/>
      <c r="M439" s="19"/>
      <c r="N439" s="133"/>
      <c r="O439" s="3"/>
      <c r="P439" s="3"/>
      <c r="Q439" s="3"/>
      <c r="R439" s="3"/>
      <c r="S439" s="3"/>
      <c r="T439" s="3"/>
      <c r="U439" s="3"/>
    </row>
    <row r="440" spans="1:21" outlineLevel="1">
      <c r="A440" s="39"/>
      <c r="B440" s="80">
        <v>55052</v>
      </c>
      <c r="C440" s="116" t="s">
        <v>21</v>
      </c>
      <c r="D440" s="55" t="s">
        <v>269</v>
      </c>
      <c r="E440" s="20">
        <v>297</v>
      </c>
      <c r="F440" s="20"/>
      <c r="G440" s="20"/>
      <c r="H440" s="20"/>
      <c r="I440" s="60"/>
      <c r="J440" s="87"/>
      <c r="K440" s="87"/>
      <c r="L440" s="87"/>
      <c r="M440" s="19"/>
      <c r="N440" s="133"/>
      <c r="O440" s="3"/>
      <c r="P440" s="3"/>
      <c r="Q440" s="3"/>
      <c r="R440" s="3"/>
      <c r="S440" s="3"/>
      <c r="T440" s="3"/>
      <c r="U440" s="3"/>
    </row>
    <row r="441" spans="1:21" outlineLevel="1">
      <c r="A441" s="39"/>
      <c r="B441" s="80">
        <v>37345</v>
      </c>
      <c r="C441" s="116" t="s">
        <v>22</v>
      </c>
      <c r="D441" s="55" t="s">
        <v>269</v>
      </c>
      <c r="E441" s="20">
        <v>297</v>
      </c>
      <c r="F441" s="20"/>
      <c r="G441" s="20"/>
      <c r="H441" s="20"/>
      <c r="I441" s="60"/>
      <c r="J441" s="87"/>
      <c r="K441" s="87"/>
      <c r="L441" s="87"/>
      <c r="M441" s="19"/>
      <c r="N441" s="133"/>
      <c r="O441" s="3"/>
      <c r="P441" s="3"/>
      <c r="Q441" s="3"/>
      <c r="R441" s="3"/>
      <c r="S441" s="3"/>
      <c r="T441" s="3"/>
      <c r="U441" s="3"/>
    </row>
    <row r="442" spans="1:21" outlineLevel="1">
      <c r="A442" s="39"/>
      <c r="B442" s="80">
        <v>98349</v>
      </c>
      <c r="C442" s="116" t="s">
        <v>23</v>
      </c>
      <c r="D442" s="55" t="s">
        <v>269</v>
      </c>
      <c r="E442" s="20">
        <v>297</v>
      </c>
      <c r="F442" s="20"/>
      <c r="G442" s="20"/>
      <c r="H442" s="20"/>
      <c r="I442" s="60"/>
      <c r="J442" s="87"/>
      <c r="K442" s="87"/>
      <c r="L442" s="87"/>
      <c r="M442" s="19"/>
      <c r="N442" s="133"/>
      <c r="O442" s="3"/>
      <c r="P442" s="3"/>
      <c r="Q442" s="3"/>
      <c r="R442" s="3"/>
      <c r="S442" s="3"/>
      <c r="T442" s="3"/>
      <c r="U442" s="3"/>
    </row>
    <row r="443" spans="1:21" outlineLevel="1">
      <c r="A443" s="39"/>
      <c r="B443" s="80">
        <v>99354</v>
      </c>
      <c r="C443" s="116" t="s">
        <v>24</v>
      </c>
      <c r="D443" s="55" t="s">
        <v>269</v>
      </c>
      <c r="E443" s="20">
        <v>299</v>
      </c>
      <c r="F443" s="20"/>
      <c r="G443" s="20"/>
      <c r="H443" s="20"/>
      <c r="I443" s="60"/>
      <c r="J443" s="77"/>
      <c r="K443" s="77"/>
      <c r="L443" s="77"/>
      <c r="M443" s="19"/>
      <c r="N443" s="133"/>
      <c r="O443" s="3"/>
      <c r="P443" s="3"/>
      <c r="Q443" s="3"/>
      <c r="R443" s="3"/>
      <c r="S443" s="3"/>
      <c r="T443" s="3"/>
      <c r="U443" s="3"/>
    </row>
    <row r="444" spans="1:21" outlineLevel="1">
      <c r="A444" s="39"/>
      <c r="B444" s="80">
        <v>869</v>
      </c>
      <c r="C444" s="116" t="s">
        <v>106</v>
      </c>
      <c r="D444" s="55" t="s">
        <v>269</v>
      </c>
      <c r="E444" s="20">
        <v>300</v>
      </c>
      <c r="F444" s="20"/>
      <c r="G444" s="20"/>
      <c r="H444" s="20"/>
      <c r="I444" s="60"/>
      <c r="J444" s="86"/>
      <c r="K444" s="86"/>
      <c r="L444" s="86"/>
      <c r="M444" s="19"/>
      <c r="N444" s="133"/>
      <c r="O444" s="3"/>
      <c r="P444" s="3"/>
      <c r="Q444" s="3"/>
      <c r="R444" s="3"/>
      <c r="S444" s="3"/>
      <c r="T444" s="3"/>
      <c r="U444" s="3"/>
    </row>
    <row r="445" spans="1:21" outlineLevel="1">
      <c r="A445" s="39"/>
      <c r="B445" s="80">
        <v>631</v>
      </c>
      <c r="C445" s="116" t="s">
        <v>107</v>
      </c>
      <c r="D445" s="55" t="s">
        <v>269</v>
      </c>
      <c r="E445" s="20">
        <v>300</v>
      </c>
      <c r="F445" s="20"/>
      <c r="G445" s="20"/>
      <c r="H445" s="20"/>
      <c r="I445" s="60"/>
      <c r="J445" s="86"/>
      <c r="K445" s="86"/>
      <c r="L445" s="86"/>
      <c r="M445" s="19"/>
      <c r="N445" s="133"/>
      <c r="O445" s="3"/>
      <c r="P445" s="3"/>
      <c r="Q445" s="3"/>
      <c r="R445" s="3"/>
      <c r="S445" s="3"/>
      <c r="T445" s="3"/>
      <c r="U445" s="3"/>
    </row>
    <row r="446" spans="1:21" outlineLevel="1">
      <c r="A446" s="39"/>
      <c r="B446" s="80">
        <v>93726</v>
      </c>
      <c r="C446" s="116" t="s">
        <v>108</v>
      </c>
      <c r="D446" s="55" t="s">
        <v>269</v>
      </c>
      <c r="E446" s="20">
        <v>300</v>
      </c>
      <c r="F446" s="20"/>
      <c r="G446" s="20"/>
      <c r="H446" s="20"/>
      <c r="I446" s="60"/>
      <c r="J446" s="87"/>
      <c r="K446" s="87"/>
      <c r="L446" s="87"/>
      <c r="M446" s="19"/>
      <c r="N446" s="133"/>
      <c r="O446" s="3"/>
      <c r="P446" s="3"/>
      <c r="Q446" s="3"/>
      <c r="R446" s="3"/>
      <c r="S446" s="3"/>
      <c r="T446" s="3"/>
      <c r="U446" s="3"/>
    </row>
    <row r="447" spans="1:21" outlineLevel="1">
      <c r="A447" s="39"/>
      <c r="B447" s="80">
        <v>90471</v>
      </c>
      <c r="C447" s="116" t="s">
        <v>39</v>
      </c>
      <c r="D447" s="55" t="s">
        <v>269</v>
      </c>
      <c r="E447" s="20">
        <v>300</v>
      </c>
      <c r="F447" s="20"/>
      <c r="G447" s="20"/>
      <c r="H447" s="20"/>
      <c r="I447" s="60"/>
      <c r="J447" s="86"/>
      <c r="K447" s="86"/>
      <c r="L447" s="86"/>
      <c r="M447" s="19"/>
      <c r="N447" s="133"/>
      <c r="O447" s="3"/>
      <c r="P447" s="3"/>
      <c r="Q447" s="3"/>
      <c r="R447" s="3"/>
      <c r="S447" s="3"/>
      <c r="T447" s="3"/>
      <c r="U447" s="3"/>
    </row>
    <row r="448" spans="1:21" outlineLevel="1">
      <c r="A448" s="39"/>
      <c r="B448" s="80">
        <v>57792</v>
      </c>
      <c r="C448" s="116" t="s">
        <v>40</v>
      </c>
      <c r="D448" s="55" t="s">
        <v>269</v>
      </c>
      <c r="E448" s="20">
        <v>300</v>
      </c>
      <c r="F448" s="20"/>
      <c r="G448" s="20"/>
      <c r="H448" s="20"/>
      <c r="I448" s="60"/>
      <c r="J448" s="86"/>
      <c r="K448" s="86"/>
      <c r="L448" s="86"/>
      <c r="M448" s="19"/>
      <c r="N448" s="133"/>
      <c r="O448" s="3"/>
      <c r="P448" s="3"/>
      <c r="Q448" s="3"/>
      <c r="R448" s="3"/>
      <c r="S448" s="3"/>
      <c r="T448" s="3"/>
      <c r="U448" s="3"/>
    </row>
    <row r="449" spans="1:21" outlineLevel="1">
      <c r="A449" s="39"/>
      <c r="B449" s="80">
        <v>133348</v>
      </c>
      <c r="C449" s="223" t="s">
        <v>1119</v>
      </c>
      <c r="D449" s="55" t="s">
        <v>269</v>
      </c>
      <c r="E449" s="20">
        <v>250</v>
      </c>
      <c r="F449" s="20"/>
      <c r="G449" s="20"/>
      <c r="H449" s="20"/>
      <c r="I449" s="60"/>
      <c r="J449" s="86"/>
      <c r="K449" s="86"/>
      <c r="L449" s="86"/>
      <c r="M449" s="154" t="s">
        <v>757</v>
      </c>
      <c r="N449" s="133"/>
      <c r="O449" s="3"/>
      <c r="P449" s="3"/>
      <c r="Q449" s="3"/>
      <c r="R449" s="3"/>
      <c r="S449" s="3"/>
      <c r="T449" s="3"/>
      <c r="U449" s="3"/>
    </row>
    <row r="450" spans="1:21" outlineLevel="1">
      <c r="A450" s="39"/>
      <c r="B450" s="261" t="s">
        <v>937</v>
      </c>
      <c r="C450" s="116"/>
      <c r="D450" s="55"/>
      <c r="E450" s="20"/>
      <c r="F450" s="20"/>
      <c r="G450" s="20"/>
      <c r="H450" s="20"/>
      <c r="I450" s="60"/>
      <c r="J450" s="86"/>
      <c r="K450" s="86"/>
      <c r="L450" s="86"/>
      <c r="M450" s="19"/>
      <c r="N450" s="133"/>
      <c r="O450" s="3"/>
      <c r="P450" s="3"/>
      <c r="Q450" s="3"/>
      <c r="R450" s="3"/>
      <c r="S450" s="3"/>
      <c r="T450" s="3"/>
      <c r="U450" s="3"/>
    </row>
    <row r="451" spans="1:21" outlineLevel="1">
      <c r="A451" s="39"/>
      <c r="B451" s="80"/>
      <c r="C451" s="116" t="s">
        <v>960</v>
      </c>
      <c r="D451" s="174" t="s">
        <v>269</v>
      </c>
      <c r="E451" s="20">
        <v>195</v>
      </c>
      <c r="F451" s="20"/>
      <c r="G451" s="20"/>
      <c r="H451" s="20"/>
      <c r="I451" s="60"/>
      <c r="J451" s="86"/>
      <c r="K451" s="86"/>
      <c r="L451" s="86"/>
      <c r="M451" s="154" t="s">
        <v>757</v>
      </c>
      <c r="N451" s="133"/>
      <c r="O451" s="3"/>
      <c r="P451" s="3"/>
      <c r="Q451" s="3"/>
      <c r="R451" s="3"/>
      <c r="S451" s="3"/>
      <c r="T451" s="3"/>
      <c r="U451" s="3"/>
    </row>
    <row r="452" spans="1:21" ht="18">
      <c r="A452" s="39"/>
      <c r="B452" s="359" t="s">
        <v>109</v>
      </c>
      <c r="C452" s="261"/>
      <c r="D452" s="261"/>
      <c r="E452" s="20"/>
      <c r="F452" s="20"/>
      <c r="G452" s="20"/>
      <c r="H452" s="20"/>
      <c r="I452" s="60"/>
      <c r="J452" s="86"/>
      <c r="K452" s="86"/>
      <c r="L452" s="86"/>
      <c r="M452" s="19"/>
      <c r="N452" s="133"/>
      <c r="O452" s="3"/>
      <c r="P452" s="3"/>
      <c r="Q452" s="3"/>
      <c r="R452" s="3"/>
      <c r="S452" s="3"/>
      <c r="T452" s="3"/>
      <c r="U452" s="3"/>
    </row>
    <row r="453" spans="1:21">
      <c r="A453" s="39"/>
      <c r="B453" s="261" t="s">
        <v>140</v>
      </c>
      <c r="C453" s="261"/>
      <c r="D453" s="261"/>
      <c r="E453" s="20"/>
      <c r="F453" s="20"/>
      <c r="G453" s="20"/>
      <c r="H453" s="20"/>
      <c r="I453" s="60"/>
      <c r="J453" s="86"/>
      <c r="K453" s="86"/>
      <c r="L453" s="86"/>
      <c r="M453" s="19"/>
      <c r="N453" s="266"/>
      <c r="O453" s="3"/>
      <c r="P453" s="3"/>
      <c r="Q453" s="3"/>
      <c r="R453" s="3"/>
      <c r="S453" s="3"/>
      <c r="T453" s="3"/>
      <c r="U453" s="3"/>
    </row>
    <row r="454" spans="1:21" ht="15" outlineLevel="1">
      <c r="A454" s="39"/>
      <c r="B454" s="80">
        <v>29691</v>
      </c>
      <c r="C454" s="116" t="s">
        <v>110</v>
      </c>
      <c r="D454" s="55" t="s">
        <v>269</v>
      </c>
      <c r="E454" s="20">
        <v>300</v>
      </c>
      <c r="F454" s="20"/>
      <c r="G454" s="20"/>
      <c r="H454" s="20"/>
      <c r="I454" s="60"/>
      <c r="J454" s="77"/>
      <c r="K454" s="77"/>
      <c r="L454" s="77"/>
      <c r="M454" s="568" t="s">
        <v>1065</v>
      </c>
      <c r="N454" s="266"/>
      <c r="O454" s="240"/>
      <c r="P454" s="240"/>
      <c r="Q454" s="240"/>
      <c r="R454" s="240"/>
      <c r="S454" s="240"/>
      <c r="T454" s="240"/>
      <c r="U454" s="240"/>
    </row>
    <row r="455" spans="1:21" s="66" customFormat="1" outlineLevel="1">
      <c r="A455" s="39"/>
      <c r="B455" s="80">
        <v>121913</v>
      </c>
      <c r="C455" s="116" t="s">
        <v>558</v>
      </c>
      <c r="D455" s="55" t="s">
        <v>269</v>
      </c>
      <c r="E455" s="20">
        <v>360</v>
      </c>
      <c r="F455" s="20"/>
      <c r="G455" s="20"/>
      <c r="H455" s="20"/>
      <c r="I455" s="60"/>
      <c r="J455" s="77"/>
      <c r="K455" s="77"/>
      <c r="L455" s="77"/>
      <c r="M455" s="19"/>
    </row>
    <row r="456" spans="1:21" outlineLevel="1">
      <c r="A456" s="39" t="s">
        <v>429</v>
      </c>
      <c r="B456" s="80">
        <v>109193</v>
      </c>
      <c r="C456" s="223" t="s">
        <v>111</v>
      </c>
      <c r="D456" s="55" t="s">
        <v>269</v>
      </c>
      <c r="E456" s="20">
        <v>400</v>
      </c>
      <c r="F456" s="20"/>
      <c r="G456" s="20"/>
      <c r="H456" s="20"/>
      <c r="I456" s="60"/>
      <c r="J456" s="77"/>
      <c r="K456" s="77"/>
      <c r="L456" s="77"/>
      <c r="M456" s="154" t="s">
        <v>757</v>
      </c>
      <c r="N456" s="265"/>
      <c r="O456" s="241"/>
      <c r="P456" s="241"/>
      <c r="Q456" s="241"/>
      <c r="R456" s="241"/>
      <c r="S456" s="241"/>
      <c r="T456" s="241"/>
      <c r="U456" s="241"/>
    </row>
    <row r="457" spans="1:21" outlineLevel="1">
      <c r="A457" s="39" t="s">
        <v>429</v>
      </c>
      <c r="B457" s="80">
        <v>136535</v>
      </c>
      <c r="C457" s="223" t="s">
        <v>884</v>
      </c>
      <c r="D457" s="174" t="s">
        <v>363</v>
      </c>
      <c r="E457" s="20">
        <v>1200</v>
      </c>
      <c r="F457" s="20"/>
      <c r="G457" s="20"/>
      <c r="H457" s="20"/>
      <c r="I457" s="60"/>
      <c r="J457" s="77"/>
      <c r="K457" s="77"/>
      <c r="L457" s="77"/>
      <c r="M457" s="154"/>
      <c r="N457" s="265"/>
      <c r="O457" s="241"/>
      <c r="P457" s="241"/>
      <c r="Q457" s="241"/>
      <c r="R457" s="241"/>
      <c r="S457" s="241"/>
      <c r="T457" s="241"/>
      <c r="U457" s="241"/>
    </row>
    <row r="458" spans="1:21">
      <c r="A458" s="39"/>
      <c r="B458" s="261" t="s">
        <v>559</v>
      </c>
      <c r="C458" s="261"/>
      <c r="D458" s="261"/>
      <c r="E458" s="20"/>
      <c r="F458" s="20"/>
      <c r="G458" s="20"/>
      <c r="H458" s="20"/>
      <c r="I458" s="60"/>
      <c r="J458" s="86"/>
      <c r="K458" s="86"/>
      <c r="L458" s="86"/>
      <c r="M458" s="19"/>
      <c r="N458" s="133"/>
      <c r="O458" s="3"/>
      <c r="P458" s="3"/>
      <c r="Q458" s="3"/>
      <c r="R458" s="3"/>
      <c r="S458" s="3"/>
      <c r="T458" s="3"/>
      <c r="U458" s="3"/>
    </row>
    <row r="459" spans="1:21">
      <c r="A459" s="39"/>
      <c r="B459" s="80">
        <v>129504</v>
      </c>
      <c r="C459" s="116" t="s">
        <v>739</v>
      </c>
      <c r="D459" s="55" t="s">
        <v>269</v>
      </c>
      <c r="E459" s="20">
        <v>459</v>
      </c>
      <c r="F459" s="20"/>
      <c r="G459" s="20"/>
      <c r="H459" s="20"/>
      <c r="I459" s="60"/>
      <c r="J459" s="86"/>
      <c r="K459" s="86"/>
      <c r="L459" s="86"/>
      <c r="M459" s="19"/>
      <c r="N459" s="133"/>
      <c r="O459" s="3"/>
      <c r="P459" s="3"/>
      <c r="Q459" s="3"/>
      <c r="R459" s="3"/>
      <c r="S459" s="3"/>
      <c r="T459" s="3"/>
      <c r="U459" s="3"/>
    </row>
    <row r="460" spans="1:21">
      <c r="A460" s="39"/>
      <c r="B460" s="261" t="s">
        <v>412</v>
      </c>
      <c r="C460" s="116"/>
      <c r="D460" s="55"/>
      <c r="E460" s="20"/>
      <c r="F460" s="20"/>
      <c r="G460" s="20"/>
      <c r="H460" s="20"/>
      <c r="I460" s="60"/>
      <c r="J460" s="86"/>
      <c r="K460" s="86"/>
      <c r="L460" s="86"/>
      <c r="M460" s="19"/>
      <c r="N460" s="133"/>
      <c r="O460" s="3"/>
      <c r="P460" s="3"/>
      <c r="Q460" s="3"/>
      <c r="R460" s="3"/>
      <c r="S460" s="3"/>
      <c r="T460" s="3"/>
      <c r="U460" s="3"/>
    </row>
    <row r="461" spans="1:21">
      <c r="A461" s="39"/>
      <c r="B461" s="80">
        <v>132540</v>
      </c>
      <c r="C461" s="223" t="s">
        <v>961</v>
      </c>
      <c r="D461" s="55" t="s">
        <v>269</v>
      </c>
      <c r="E461" s="20">
        <v>400</v>
      </c>
      <c r="F461" s="20"/>
      <c r="G461" s="20"/>
      <c r="H461" s="20"/>
      <c r="I461" s="60"/>
      <c r="J461" s="86"/>
      <c r="K461" s="86"/>
      <c r="L461" s="86"/>
      <c r="M461" s="154" t="s">
        <v>757</v>
      </c>
      <c r="N461" s="133"/>
      <c r="O461" s="3"/>
      <c r="P461" s="3"/>
      <c r="Q461" s="3"/>
      <c r="R461" s="3"/>
      <c r="S461" s="3"/>
      <c r="T461" s="3"/>
      <c r="U461" s="3"/>
    </row>
    <row r="462" spans="1:21" outlineLevel="1">
      <c r="A462" s="39"/>
      <c r="B462" s="80">
        <v>61227</v>
      </c>
      <c r="C462" s="116" t="s">
        <v>234</v>
      </c>
      <c r="D462" s="55" t="s">
        <v>269</v>
      </c>
      <c r="E462" s="20">
        <v>401.25</v>
      </c>
      <c r="F462" s="20"/>
      <c r="G462" s="20"/>
      <c r="H462" s="20"/>
      <c r="I462" s="60"/>
      <c r="J462" s="86"/>
      <c r="K462" s="86"/>
      <c r="L462" s="86"/>
      <c r="M462" s="19"/>
      <c r="N462" s="133"/>
      <c r="O462" s="3"/>
      <c r="P462" s="3"/>
      <c r="Q462" s="3"/>
      <c r="R462" s="3"/>
      <c r="S462" s="3"/>
      <c r="T462" s="3"/>
      <c r="U462" s="3"/>
    </row>
    <row r="463" spans="1:21" outlineLevel="1">
      <c r="A463" s="39"/>
      <c r="B463" s="80">
        <v>61228</v>
      </c>
      <c r="C463" s="116" t="s">
        <v>403</v>
      </c>
      <c r="D463" s="55" t="s">
        <v>269</v>
      </c>
      <c r="E463" s="20">
        <v>428.00000000000006</v>
      </c>
      <c r="F463" s="20"/>
      <c r="G463" s="20"/>
      <c r="H463" s="20"/>
      <c r="I463" s="60"/>
      <c r="J463" s="86"/>
      <c r="K463" s="86"/>
      <c r="L463" s="86"/>
      <c r="M463" s="19"/>
      <c r="N463" s="133"/>
      <c r="O463" s="3"/>
      <c r="P463" s="3"/>
      <c r="Q463" s="3"/>
      <c r="R463" s="3"/>
      <c r="S463" s="3"/>
      <c r="T463" s="3"/>
      <c r="U463" s="3"/>
    </row>
    <row r="464" spans="1:21" outlineLevel="1">
      <c r="A464" s="39"/>
      <c r="B464" s="80">
        <v>61229</v>
      </c>
      <c r="C464" s="116" t="s">
        <v>406</v>
      </c>
      <c r="D464" s="55" t="s">
        <v>269</v>
      </c>
      <c r="E464" s="20">
        <v>428.00000000000006</v>
      </c>
      <c r="F464" s="20"/>
      <c r="G464" s="20"/>
      <c r="H464" s="20"/>
      <c r="I464" s="60"/>
      <c r="J464" s="86"/>
      <c r="K464" s="86"/>
      <c r="L464" s="86"/>
      <c r="M464" s="19"/>
      <c r="N464" s="133"/>
      <c r="O464" s="3"/>
      <c r="P464" s="3"/>
      <c r="Q464" s="3"/>
      <c r="R464" s="3"/>
      <c r="S464" s="3"/>
      <c r="T464" s="3"/>
      <c r="U464" s="3"/>
    </row>
    <row r="465" spans="1:14" outlineLevel="1">
      <c r="A465" s="39"/>
      <c r="B465" s="80">
        <v>26223</v>
      </c>
      <c r="C465" s="82" t="s">
        <v>233</v>
      </c>
      <c r="D465" s="55" t="s">
        <v>269</v>
      </c>
      <c r="E465" s="20">
        <v>453.68000000000006</v>
      </c>
      <c r="F465" s="20"/>
      <c r="G465" s="20"/>
      <c r="H465" s="20"/>
      <c r="I465" s="60"/>
      <c r="J465" s="86"/>
      <c r="K465" s="86"/>
      <c r="L465" s="86"/>
      <c r="M465" s="19"/>
      <c r="N465" s="133"/>
    </row>
    <row r="466" spans="1:14" outlineLevel="1">
      <c r="A466" s="39"/>
      <c r="B466" s="80">
        <v>99336</v>
      </c>
      <c r="C466" s="116" t="s">
        <v>557</v>
      </c>
      <c r="D466" s="55" t="s">
        <v>269</v>
      </c>
      <c r="E466" s="20">
        <v>453.68000000000006</v>
      </c>
      <c r="F466" s="20"/>
      <c r="G466" s="20"/>
      <c r="H466" s="20"/>
      <c r="I466" s="60"/>
      <c r="J466" s="86"/>
      <c r="K466" s="86"/>
      <c r="L466" s="86"/>
      <c r="M466" s="19"/>
      <c r="N466" s="133"/>
    </row>
    <row r="467" spans="1:14" outlineLevel="1">
      <c r="A467" s="39"/>
      <c r="B467" s="261" t="s">
        <v>85</v>
      </c>
      <c r="C467" s="116"/>
      <c r="D467" s="55"/>
      <c r="E467" s="20"/>
      <c r="F467" s="20"/>
      <c r="G467" s="20"/>
      <c r="H467" s="20"/>
      <c r="I467" s="60"/>
      <c r="J467" s="86"/>
      <c r="K467" s="86"/>
      <c r="L467" s="86"/>
      <c r="M467" s="19"/>
      <c r="N467" s="133"/>
    </row>
    <row r="468" spans="1:14" ht="25.5" outlineLevel="1">
      <c r="A468" s="39"/>
      <c r="B468" s="80">
        <v>86453</v>
      </c>
      <c r="C468" s="82" t="s">
        <v>322</v>
      </c>
      <c r="D468" s="55" t="s">
        <v>269</v>
      </c>
      <c r="E468" s="20">
        <v>475</v>
      </c>
      <c r="F468" s="20"/>
      <c r="G468" s="20"/>
      <c r="H468" s="20"/>
      <c r="I468" s="60"/>
      <c r="J468" s="77"/>
      <c r="K468" s="77"/>
      <c r="L468" s="77"/>
      <c r="M468" s="19"/>
      <c r="N468" s="133"/>
    </row>
    <row r="469" spans="1:14" ht="18">
      <c r="A469" s="39"/>
      <c r="B469" s="359" t="s">
        <v>112</v>
      </c>
      <c r="C469" s="261"/>
      <c r="D469" s="261"/>
      <c r="E469" s="20"/>
      <c r="F469" s="20"/>
      <c r="G469" s="20"/>
      <c r="H469" s="20"/>
      <c r="I469" s="60"/>
      <c r="J469" s="77"/>
      <c r="K469" s="77"/>
      <c r="L469" s="77"/>
      <c r="M469" s="19"/>
      <c r="N469" s="133"/>
    </row>
    <row r="470" spans="1:14" outlineLevel="1">
      <c r="A470" s="39"/>
      <c r="B470" s="80">
        <v>115949</v>
      </c>
      <c r="C470" s="128" t="s">
        <v>113</v>
      </c>
      <c r="D470" s="55" t="s">
        <v>269</v>
      </c>
      <c r="E470" s="20">
        <v>840</v>
      </c>
      <c r="F470" s="20"/>
      <c r="G470" s="20"/>
      <c r="H470" s="20"/>
      <c r="I470" s="60"/>
      <c r="J470" s="77"/>
      <c r="K470" s="77"/>
      <c r="L470" s="77"/>
      <c r="M470" s="19"/>
      <c r="N470" s="133"/>
    </row>
    <row r="471" spans="1:14" outlineLevel="1">
      <c r="A471" s="39"/>
      <c r="B471" s="80">
        <v>115950</v>
      </c>
      <c r="C471" s="128" t="s">
        <v>114</v>
      </c>
      <c r="D471" s="55" t="s">
        <v>269</v>
      </c>
      <c r="E471" s="20">
        <v>112</v>
      </c>
      <c r="F471" s="20"/>
      <c r="G471" s="20"/>
      <c r="H471" s="20"/>
      <c r="I471" s="60"/>
      <c r="J471" s="77"/>
      <c r="K471" s="77"/>
      <c r="L471" s="77"/>
      <c r="M471" s="19"/>
      <c r="N471" s="133"/>
    </row>
    <row r="472" spans="1:14" outlineLevel="1">
      <c r="A472" s="39"/>
      <c r="B472" s="80">
        <v>115951</v>
      </c>
      <c r="C472" s="128" t="s">
        <v>115</v>
      </c>
      <c r="D472" s="55" t="s">
        <v>269</v>
      </c>
      <c r="E472" s="20">
        <v>37</v>
      </c>
      <c r="F472" s="20"/>
      <c r="G472" s="20"/>
      <c r="H472" s="20"/>
      <c r="I472" s="60"/>
      <c r="J472" s="77"/>
      <c r="K472" s="77"/>
      <c r="L472" s="77"/>
      <c r="M472" s="19"/>
      <c r="N472" s="133"/>
    </row>
    <row r="473" spans="1:14" ht="25.5" outlineLevel="1">
      <c r="A473" s="39"/>
      <c r="B473" s="80">
        <v>94952</v>
      </c>
      <c r="C473" s="82" t="s">
        <v>330</v>
      </c>
      <c r="D473" s="55" t="s">
        <v>269</v>
      </c>
      <c r="E473" s="20">
        <v>1300</v>
      </c>
      <c r="F473" s="20"/>
      <c r="G473" s="20"/>
      <c r="H473" s="20"/>
      <c r="I473" s="60"/>
      <c r="J473" s="77"/>
      <c r="K473" s="77"/>
      <c r="L473" s="77"/>
      <c r="M473" s="19"/>
      <c r="N473" s="133"/>
    </row>
    <row r="474" spans="1:14" ht="25.5" outlineLevel="1">
      <c r="A474" s="39"/>
      <c r="B474" s="80">
        <v>109143</v>
      </c>
      <c r="C474" s="82" t="s">
        <v>324</v>
      </c>
      <c r="D474" s="55" t="s">
        <v>269</v>
      </c>
      <c r="E474" s="20">
        <v>1350</v>
      </c>
      <c r="F474" s="20"/>
      <c r="G474" s="20"/>
      <c r="H474" s="20"/>
      <c r="I474" s="60"/>
      <c r="J474" s="77"/>
      <c r="K474" s="77"/>
      <c r="L474" s="77"/>
      <c r="M474" s="19"/>
      <c r="N474" s="133"/>
    </row>
    <row r="475" spans="1:14" ht="25.5" outlineLevel="1">
      <c r="A475" s="39"/>
      <c r="B475" s="80">
        <v>86090</v>
      </c>
      <c r="C475" s="82" t="s">
        <v>320</v>
      </c>
      <c r="D475" s="55" t="s">
        <v>269</v>
      </c>
      <c r="E475" s="20">
        <v>1650</v>
      </c>
      <c r="F475" s="20"/>
      <c r="G475" s="20"/>
      <c r="H475" s="20"/>
      <c r="I475" s="60"/>
      <c r="J475" s="77"/>
      <c r="K475" s="77"/>
      <c r="L475" s="77"/>
      <c r="M475" s="19"/>
      <c r="N475" s="133"/>
    </row>
    <row r="476" spans="1:14">
      <c r="A476" s="39"/>
      <c r="B476" s="261" t="s">
        <v>76</v>
      </c>
      <c r="C476" s="261"/>
      <c r="D476" s="261"/>
      <c r="E476" s="20"/>
      <c r="F476" s="20"/>
      <c r="G476" s="20"/>
      <c r="H476" s="20"/>
      <c r="I476" s="60"/>
      <c r="J476" s="77"/>
      <c r="K476" s="77"/>
      <c r="L476" s="77"/>
      <c r="M476" s="19"/>
      <c r="N476" s="133"/>
    </row>
    <row r="477" spans="1:14" outlineLevel="1">
      <c r="A477" s="39"/>
      <c r="B477" s="80">
        <v>82227</v>
      </c>
      <c r="C477" s="224" t="s">
        <v>77</v>
      </c>
      <c r="D477" s="55" t="s">
        <v>269</v>
      </c>
      <c r="E477" s="20">
        <v>1210</v>
      </c>
      <c r="F477" s="20"/>
      <c r="G477" s="20"/>
      <c r="H477" s="20"/>
      <c r="I477" s="60"/>
      <c r="J477" s="77"/>
      <c r="K477" s="77"/>
      <c r="L477" s="77"/>
      <c r="M477" s="19"/>
      <c r="N477" s="133"/>
    </row>
    <row r="478" spans="1:14">
      <c r="A478" s="39"/>
      <c r="B478" s="261" t="s">
        <v>116</v>
      </c>
      <c r="C478" s="261"/>
      <c r="D478" s="261"/>
      <c r="E478" s="20"/>
      <c r="F478" s="20"/>
      <c r="G478" s="20"/>
      <c r="H478" s="20"/>
      <c r="I478" s="60"/>
      <c r="J478" s="77"/>
      <c r="K478" s="77"/>
      <c r="L478" s="77"/>
      <c r="M478" s="19"/>
      <c r="N478" s="133"/>
    </row>
    <row r="479" spans="1:14" outlineLevel="1">
      <c r="A479" s="39"/>
      <c r="B479" s="80">
        <v>115954</v>
      </c>
      <c r="C479" s="116" t="s">
        <v>117</v>
      </c>
      <c r="D479" s="55" t="s">
        <v>269</v>
      </c>
      <c r="E479" s="20">
        <v>40</v>
      </c>
      <c r="F479" s="20"/>
      <c r="G479" s="20"/>
      <c r="H479" s="20"/>
      <c r="I479" s="60"/>
      <c r="J479" s="77"/>
      <c r="K479" s="77"/>
      <c r="L479" s="77"/>
      <c r="M479" s="19"/>
      <c r="N479" s="133"/>
    </row>
    <row r="480" spans="1:14" outlineLevel="1">
      <c r="A480" s="39"/>
      <c r="B480" s="80">
        <v>115956</v>
      </c>
      <c r="C480" s="116" t="s">
        <v>118</v>
      </c>
      <c r="D480" s="55" t="s">
        <v>269</v>
      </c>
      <c r="E480" s="20">
        <v>40</v>
      </c>
      <c r="F480" s="20"/>
      <c r="G480" s="20"/>
      <c r="H480" s="20"/>
      <c r="I480" s="60"/>
      <c r="J480" s="77"/>
      <c r="K480" s="77"/>
      <c r="L480" s="77"/>
      <c r="M480" s="19"/>
      <c r="N480" s="133"/>
    </row>
    <row r="481" spans="1:255" outlineLevel="1">
      <c r="A481" s="39"/>
      <c r="B481" s="80">
        <v>115960</v>
      </c>
      <c r="C481" s="116" t="s">
        <v>119</v>
      </c>
      <c r="D481" s="55" t="s">
        <v>269</v>
      </c>
      <c r="E481" s="20">
        <v>91</v>
      </c>
      <c r="F481" s="20"/>
      <c r="G481" s="20"/>
      <c r="H481" s="20"/>
      <c r="I481" s="60"/>
      <c r="J481" s="77"/>
      <c r="K481" s="77"/>
      <c r="L481" s="77"/>
      <c r="M481" s="19"/>
      <c r="N481" s="133"/>
    </row>
    <row r="482" spans="1:255" outlineLevel="1">
      <c r="A482" s="39"/>
      <c r="B482" s="80">
        <v>115961</v>
      </c>
      <c r="C482" s="116" t="s">
        <v>119</v>
      </c>
      <c r="D482" s="55" t="s">
        <v>269</v>
      </c>
      <c r="E482" s="20">
        <v>91</v>
      </c>
      <c r="F482" s="20"/>
      <c r="G482" s="20"/>
      <c r="H482" s="20"/>
      <c r="I482" s="60"/>
      <c r="J482" s="77"/>
      <c r="K482" s="77"/>
      <c r="L482" s="77"/>
      <c r="M482" s="19"/>
      <c r="N482" s="133"/>
    </row>
    <row r="483" spans="1:255" ht="14.25" customHeight="1" outlineLevel="1">
      <c r="A483" s="39"/>
      <c r="B483" s="80">
        <v>115963</v>
      </c>
      <c r="C483" s="116" t="s">
        <v>364</v>
      </c>
      <c r="D483" s="55" t="s">
        <v>269</v>
      </c>
      <c r="E483" s="20">
        <v>25</v>
      </c>
      <c r="F483" s="20"/>
      <c r="G483" s="20"/>
      <c r="H483" s="20"/>
      <c r="I483" s="60"/>
      <c r="J483" s="77"/>
      <c r="K483" s="77"/>
      <c r="L483" s="77"/>
      <c r="M483" s="19"/>
      <c r="N483" s="133"/>
    </row>
    <row r="484" spans="1:255" outlineLevel="1">
      <c r="A484" s="39"/>
      <c r="B484" s="80">
        <v>115964</v>
      </c>
      <c r="C484" s="116" t="s">
        <v>120</v>
      </c>
      <c r="D484" s="55" t="s">
        <v>269</v>
      </c>
      <c r="E484" s="20">
        <v>16</v>
      </c>
      <c r="F484" s="20"/>
      <c r="G484" s="20"/>
      <c r="H484" s="20"/>
      <c r="I484" s="60"/>
      <c r="J484" s="77"/>
      <c r="K484" s="77"/>
      <c r="L484" s="77"/>
      <c r="M484" s="19"/>
      <c r="N484" s="3"/>
      <c r="O484" s="3"/>
      <c r="P484" s="3"/>
      <c r="Q484" s="3"/>
      <c r="R484" s="3"/>
      <c r="S484" s="3"/>
      <c r="T484" s="3"/>
      <c r="U484" s="3"/>
    </row>
    <row r="485" spans="1:255" s="30" customFormat="1" outlineLevel="1">
      <c r="A485" s="39"/>
      <c r="B485" s="80">
        <v>115966</v>
      </c>
      <c r="C485" s="116" t="s">
        <v>121</v>
      </c>
      <c r="D485" s="55" t="s">
        <v>269</v>
      </c>
      <c r="E485" s="20">
        <v>21</v>
      </c>
      <c r="F485" s="20"/>
      <c r="G485" s="20"/>
      <c r="H485" s="20"/>
      <c r="I485" s="483"/>
      <c r="J485" s="77"/>
      <c r="K485" s="77"/>
      <c r="L485" s="77"/>
      <c r="M485" s="19"/>
    </row>
    <row r="486" spans="1:255" s="30" customFormat="1" outlineLevel="1">
      <c r="A486" s="39"/>
      <c r="B486" s="80">
        <v>77543</v>
      </c>
      <c r="C486" s="116" t="s">
        <v>17</v>
      </c>
      <c r="D486" s="55" t="s">
        <v>269</v>
      </c>
      <c r="E486" s="20">
        <v>25</v>
      </c>
      <c r="F486" s="20"/>
      <c r="G486" s="20"/>
      <c r="H486" s="20"/>
      <c r="I486" s="483"/>
      <c r="J486" s="77"/>
      <c r="K486" s="77"/>
      <c r="L486" s="77"/>
      <c r="M486" s="19"/>
    </row>
    <row r="487" spans="1:255" s="30" customFormat="1" outlineLevel="1">
      <c r="A487" s="39"/>
      <c r="B487" s="80">
        <v>65019</v>
      </c>
      <c r="C487" s="116" t="s">
        <v>18</v>
      </c>
      <c r="D487" s="55" t="s">
        <v>269</v>
      </c>
      <c r="E487" s="20">
        <v>13</v>
      </c>
      <c r="F487" s="20"/>
      <c r="G487" s="20"/>
      <c r="H487" s="20"/>
      <c r="I487" s="483"/>
      <c r="J487" s="77"/>
      <c r="K487" s="77"/>
      <c r="L487" s="77"/>
      <c r="M487" s="19"/>
    </row>
    <row r="488" spans="1:255" s="30" customFormat="1" outlineLevel="1">
      <c r="A488" s="39"/>
      <c r="B488" s="80">
        <v>103424</v>
      </c>
      <c r="C488" s="116" t="s">
        <v>122</v>
      </c>
      <c r="D488" s="55" t="s">
        <v>269</v>
      </c>
      <c r="E488" s="20">
        <v>55</v>
      </c>
      <c r="F488" s="20"/>
      <c r="G488" s="20"/>
      <c r="H488" s="20"/>
      <c r="I488" s="483"/>
      <c r="J488" s="77"/>
      <c r="K488" s="77"/>
      <c r="L488" s="77"/>
      <c r="M488" s="19"/>
    </row>
    <row r="489" spans="1:255" s="30" customFormat="1" outlineLevel="1">
      <c r="A489" s="39"/>
      <c r="B489" s="80">
        <v>115967</v>
      </c>
      <c r="C489" s="116" t="s">
        <v>123</v>
      </c>
      <c r="D489" s="55" t="s">
        <v>269</v>
      </c>
      <c r="E489" s="20">
        <v>55</v>
      </c>
      <c r="F489" s="20"/>
      <c r="G489" s="20"/>
      <c r="H489" s="20"/>
      <c r="I489" s="483"/>
      <c r="J489" s="77"/>
      <c r="K489" s="77"/>
      <c r="L489" s="77"/>
      <c r="M489" s="19"/>
    </row>
    <row r="490" spans="1:255" outlineLevel="1">
      <c r="A490" s="39"/>
      <c r="B490" s="80">
        <v>115968</v>
      </c>
      <c r="C490" s="116" t="s">
        <v>124</v>
      </c>
      <c r="D490" s="55" t="s">
        <v>269</v>
      </c>
      <c r="E490" s="20">
        <v>55</v>
      </c>
      <c r="F490" s="20"/>
      <c r="G490" s="20"/>
      <c r="H490" s="20"/>
      <c r="I490" s="60"/>
      <c r="J490" s="77"/>
      <c r="K490" s="77"/>
      <c r="L490" s="77"/>
      <c r="M490" s="19"/>
      <c r="N490" s="3"/>
      <c r="O490" s="3"/>
      <c r="P490" s="3"/>
      <c r="Q490" s="3"/>
      <c r="R490" s="3"/>
      <c r="S490" s="3"/>
      <c r="T490" s="3"/>
      <c r="U490" s="3"/>
    </row>
    <row r="491" spans="1:255" s="30" customFormat="1" outlineLevel="1">
      <c r="A491" s="39"/>
      <c r="B491" s="80">
        <v>115969</v>
      </c>
      <c r="C491" s="34" t="s">
        <v>125</v>
      </c>
      <c r="D491" s="55" t="s">
        <v>269</v>
      </c>
      <c r="E491" s="20">
        <v>55</v>
      </c>
      <c r="F491" s="20"/>
      <c r="G491" s="20"/>
      <c r="H491" s="20"/>
      <c r="I491" s="483"/>
      <c r="J491" s="77"/>
      <c r="K491" s="77"/>
      <c r="L491" s="77"/>
      <c r="M491" s="19"/>
    </row>
    <row r="492" spans="1:255" s="30" customFormat="1" ht="18">
      <c r="A492" s="39"/>
      <c r="B492" s="359" t="s">
        <v>326</v>
      </c>
      <c r="C492" s="261"/>
      <c r="D492" s="261"/>
      <c r="E492" s="20"/>
      <c r="F492" s="20"/>
      <c r="G492" s="20"/>
      <c r="H492" s="20"/>
      <c r="I492" s="483"/>
      <c r="J492" s="77"/>
      <c r="K492" s="77"/>
      <c r="L492" s="77"/>
      <c r="M492" s="19"/>
    </row>
    <row r="493" spans="1:255" s="30" customFormat="1" ht="15.75">
      <c r="A493" s="39"/>
      <c r="B493" s="430" t="s">
        <v>758</v>
      </c>
      <c r="C493" s="261"/>
      <c r="D493" s="261"/>
      <c r="E493" s="20"/>
      <c r="F493" s="20"/>
      <c r="G493" s="20"/>
      <c r="H493" s="20"/>
      <c r="I493" s="483"/>
      <c r="J493" s="77"/>
      <c r="K493" s="77"/>
      <c r="L493" s="77"/>
      <c r="M493" s="19"/>
    </row>
    <row r="494" spans="1:255" s="66" customFormat="1" outlineLevel="1">
      <c r="A494" s="39"/>
      <c r="B494" s="261" t="s">
        <v>642</v>
      </c>
      <c r="C494" s="81"/>
      <c r="D494" s="55"/>
      <c r="E494" s="20"/>
      <c r="F494" s="20"/>
      <c r="G494" s="20"/>
      <c r="H494" s="20"/>
      <c r="I494" s="60"/>
      <c r="J494" s="77"/>
      <c r="K494" s="77"/>
      <c r="L494" s="77"/>
      <c r="M494" s="19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62"/>
      <c r="CS494" s="62"/>
      <c r="CT494" s="62"/>
      <c r="CU494" s="62"/>
      <c r="CV494" s="62"/>
      <c r="CW494" s="62"/>
      <c r="CX494" s="62"/>
      <c r="CY494" s="62"/>
      <c r="CZ494" s="62"/>
      <c r="DA494" s="62"/>
      <c r="DB494" s="62"/>
      <c r="DC494" s="62"/>
      <c r="DD494" s="62"/>
      <c r="DE494" s="62"/>
      <c r="DF494" s="62"/>
      <c r="DG494" s="62"/>
      <c r="DH494" s="62"/>
      <c r="DI494" s="62"/>
      <c r="DJ494" s="62"/>
      <c r="DK494" s="62"/>
      <c r="DL494" s="62"/>
      <c r="DM494" s="62"/>
      <c r="DN494" s="62"/>
      <c r="DO494" s="62"/>
      <c r="DP494" s="62"/>
      <c r="DQ494" s="62"/>
      <c r="DR494" s="62"/>
      <c r="DS494" s="62"/>
      <c r="DT494" s="62"/>
      <c r="DU494" s="62"/>
      <c r="DV494" s="62"/>
      <c r="DW494" s="62"/>
      <c r="DX494" s="62"/>
      <c r="DY494" s="62"/>
      <c r="DZ494" s="62"/>
      <c r="EA494" s="62"/>
      <c r="EB494" s="62"/>
      <c r="EC494" s="62"/>
      <c r="ED494" s="62"/>
      <c r="EE494" s="62"/>
      <c r="EF494" s="62"/>
      <c r="EG494" s="62"/>
      <c r="EH494" s="62"/>
      <c r="EI494" s="62"/>
      <c r="EJ494" s="62"/>
      <c r="EK494" s="62"/>
      <c r="EL494" s="62"/>
      <c r="EM494" s="62"/>
      <c r="EN494" s="62"/>
      <c r="EO494" s="62"/>
      <c r="EP494" s="62"/>
      <c r="EQ494" s="62"/>
      <c r="ER494" s="62"/>
      <c r="ES494" s="62"/>
      <c r="ET494" s="62"/>
      <c r="EU494" s="62"/>
      <c r="EV494" s="62"/>
      <c r="EW494" s="62"/>
      <c r="EX494" s="62"/>
      <c r="EY494" s="62"/>
      <c r="EZ494" s="62"/>
      <c r="FA494" s="62"/>
      <c r="FB494" s="62"/>
      <c r="FC494" s="62"/>
      <c r="FD494" s="62"/>
      <c r="FE494" s="62"/>
      <c r="FF494" s="62"/>
      <c r="FG494" s="62"/>
      <c r="FH494" s="62"/>
      <c r="FI494" s="62"/>
      <c r="FJ494" s="62"/>
      <c r="FK494" s="62"/>
      <c r="FL494" s="62"/>
      <c r="FM494" s="62"/>
      <c r="FN494" s="62"/>
      <c r="FO494" s="62"/>
      <c r="FP494" s="62"/>
      <c r="FQ494" s="62"/>
      <c r="FR494" s="62"/>
      <c r="FS494" s="62"/>
      <c r="FT494" s="62"/>
      <c r="FU494" s="62"/>
      <c r="FV494" s="62"/>
      <c r="FW494" s="62"/>
      <c r="FX494" s="62"/>
      <c r="FY494" s="62"/>
      <c r="FZ494" s="62"/>
      <c r="GA494" s="62"/>
      <c r="GB494" s="62"/>
      <c r="GC494" s="62"/>
      <c r="GD494" s="62"/>
      <c r="GE494" s="62"/>
      <c r="GF494" s="62"/>
      <c r="GG494" s="62"/>
      <c r="GH494" s="62"/>
      <c r="GI494" s="62"/>
      <c r="GJ494" s="62"/>
      <c r="GK494" s="62"/>
      <c r="GL494" s="62"/>
      <c r="GM494" s="62"/>
      <c r="GN494" s="62"/>
      <c r="GO494" s="62"/>
      <c r="GP494" s="62"/>
      <c r="GQ494" s="62"/>
      <c r="GR494" s="62"/>
      <c r="GS494" s="62"/>
      <c r="GT494" s="62"/>
      <c r="GU494" s="62"/>
      <c r="GV494" s="62"/>
      <c r="GW494" s="62"/>
      <c r="GX494" s="62"/>
      <c r="GY494" s="62"/>
      <c r="GZ494" s="62"/>
      <c r="HA494" s="62"/>
      <c r="HB494" s="62"/>
      <c r="HC494" s="62"/>
      <c r="HD494" s="62"/>
      <c r="HE494" s="62"/>
      <c r="HF494" s="62"/>
      <c r="HG494" s="62"/>
      <c r="HH494" s="62"/>
      <c r="HI494" s="62"/>
      <c r="HJ494" s="62"/>
      <c r="HK494" s="62"/>
      <c r="HL494" s="62"/>
      <c r="HM494" s="62"/>
      <c r="HN494" s="62"/>
      <c r="HO494" s="62"/>
      <c r="HP494" s="62"/>
      <c r="HQ494" s="62"/>
      <c r="HR494" s="62"/>
      <c r="HS494" s="62"/>
      <c r="HT494" s="62"/>
      <c r="HU494" s="62"/>
      <c r="HV494" s="62"/>
      <c r="HW494" s="62"/>
      <c r="HX494" s="62"/>
      <c r="HY494" s="62"/>
      <c r="HZ494" s="62"/>
      <c r="IA494" s="62"/>
      <c r="IB494" s="62"/>
      <c r="IC494" s="62"/>
      <c r="ID494" s="62"/>
      <c r="IE494" s="62"/>
      <c r="IF494" s="62"/>
      <c r="IG494" s="62"/>
      <c r="IH494" s="62"/>
      <c r="II494" s="62"/>
      <c r="IJ494" s="62"/>
      <c r="IK494" s="62"/>
      <c r="IL494" s="62"/>
      <c r="IM494" s="62"/>
      <c r="IN494" s="62"/>
      <c r="IO494" s="62"/>
      <c r="IP494" s="62"/>
      <c r="IQ494" s="62"/>
      <c r="IR494" s="62"/>
      <c r="IS494" s="62"/>
      <c r="IT494" s="62"/>
      <c r="IU494" s="62"/>
    </row>
    <row r="495" spans="1:255" s="66" customFormat="1" outlineLevel="1">
      <c r="A495" s="39"/>
      <c r="B495" s="80">
        <v>129730</v>
      </c>
      <c r="C495" s="81" t="s">
        <v>764</v>
      </c>
      <c r="D495" s="55" t="s">
        <v>269</v>
      </c>
      <c r="E495" s="20">
        <v>480</v>
      </c>
      <c r="F495" s="20"/>
      <c r="G495" s="20"/>
      <c r="H495" s="20"/>
      <c r="I495" s="60"/>
      <c r="J495" s="77"/>
      <c r="K495" s="77"/>
      <c r="L495" s="77"/>
      <c r="M495" s="19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62"/>
      <c r="CS495" s="62"/>
      <c r="CT495" s="62"/>
      <c r="CU495" s="62"/>
      <c r="CV495" s="62"/>
      <c r="CW495" s="62"/>
      <c r="CX495" s="62"/>
      <c r="CY495" s="62"/>
      <c r="CZ495" s="62"/>
      <c r="DA495" s="62"/>
      <c r="DB495" s="62"/>
      <c r="DC495" s="62"/>
      <c r="DD495" s="62"/>
      <c r="DE495" s="62"/>
      <c r="DF495" s="62"/>
      <c r="DG495" s="62"/>
      <c r="DH495" s="62"/>
      <c r="DI495" s="62"/>
      <c r="DJ495" s="62"/>
      <c r="DK495" s="62"/>
      <c r="DL495" s="62"/>
      <c r="DM495" s="62"/>
      <c r="DN495" s="62"/>
      <c r="DO495" s="62"/>
      <c r="DP495" s="62"/>
      <c r="DQ495" s="62"/>
      <c r="DR495" s="62"/>
      <c r="DS495" s="62"/>
      <c r="DT495" s="62"/>
      <c r="DU495" s="62"/>
      <c r="DV495" s="62"/>
      <c r="DW495" s="62"/>
      <c r="DX495" s="62"/>
      <c r="DY495" s="62"/>
      <c r="DZ495" s="62"/>
      <c r="EA495" s="62"/>
      <c r="EB495" s="62"/>
      <c r="EC495" s="62"/>
      <c r="ED495" s="62"/>
      <c r="EE495" s="62"/>
      <c r="EF495" s="62"/>
      <c r="EG495" s="62"/>
      <c r="EH495" s="62"/>
      <c r="EI495" s="62"/>
      <c r="EJ495" s="62"/>
      <c r="EK495" s="62"/>
      <c r="EL495" s="62"/>
      <c r="EM495" s="62"/>
      <c r="EN495" s="62"/>
      <c r="EO495" s="62"/>
      <c r="EP495" s="62"/>
      <c r="EQ495" s="62"/>
      <c r="ER495" s="62"/>
      <c r="ES495" s="62"/>
      <c r="ET495" s="62"/>
      <c r="EU495" s="62"/>
      <c r="EV495" s="62"/>
      <c r="EW495" s="62"/>
      <c r="EX495" s="62"/>
      <c r="EY495" s="62"/>
      <c r="EZ495" s="62"/>
      <c r="FA495" s="62"/>
      <c r="FB495" s="62"/>
      <c r="FC495" s="62"/>
      <c r="FD495" s="62"/>
      <c r="FE495" s="62"/>
      <c r="FF495" s="62"/>
      <c r="FG495" s="62"/>
      <c r="FH495" s="62"/>
      <c r="FI495" s="62"/>
      <c r="FJ495" s="62"/>
      <c r="FK495" s="62"/>
      <c r="FL495" s="62"/>
      <c r="FM495" s="62"/>
      <c r="FN495" s="62"/>
      <c r="FO495" s="62"/>
      <c r="FP495" s="62"/>
      <c r="FQ495" s="62"/>
      <c r="FR495" s="62"/>
      <c r="FS495" s="62"/>
      <c r="FT495" s="62"/>
      <c r="FU495" s="62"/>
      <c r="FV495" s="62"/>
      <c r="FW495" s="62"/>
      <c r="FX495" s="62"/>
      <c r="FY495" s="62"/>
      <c r="FZ495" s="62"/>
      <c r="GA495" s="62"/>
      <c r="GB495" s="62"/>
      <c r="GC495" s="62"/>
      <c r="GD495" s="62"/>
      <c r="GE495" s="62"/>
      <c r="GF495" s="62"/>
      <c r="GG495" s="62"/>
      <c r="GH495" s="62"/>
      <c r="GI495" s="62"/>
      <c r="GJ495" s="62"/>
      <c r="GK495" s="62"/>
      <c r="GL495" s="62"/>
      <c r="GM495" s="62"/>
      <c r="GN495" s="62"/>
      <c r="GO495" s="62"/>
      <c r="GP495" s="62"/>
      <c r="GQ495" s="62"/>
      <c r="GR495" s="62"/>
      <c r="GS495" s="62"/>
      <c r="GT495" s="62"/>
      <c r="GU495" s="62"/>
      <c r="GV495" s="62"/>
      <c r="GW495" s="62"/>
      <c r="GX495" s="62"/>
      <c r="GY495" s="62"/>
      <c r="GZ495" s="62"/>
      <c r="HA495" s="62"/>
      <c r="HB495" s="62"/>
      <c r="HC495" s="62"/>
      <c r="HD495" s="62"/>
      <c r="HE495" s="62"/>
      <c r="HF495" s="62"/>
      <c r="HG495" s="62"/>
      <c r="HH495" s="62"/>
      <c r="HI495" s="62"/>
      <c r="HJ495" s="62"/>
      <c r="HK495" s="62"/>
      <c r="HL495" s="62"/>
      <c r="HM495" s="62"/>
      <c r="HN495" s="62"/>
      <c r="HO495" s="62"/>
      <c r="HP495" s="62"/>
      <c r="HQ495" s="62"/>
      <c r="HR495" s="62"/>
      <c r="HS495" s="62"/>
      <c r="HT495" s="62"/>
      <c r="HU495" s="62"/>
      <c r="HV495" s="62"/>
      <c r="HW495" s="62"/>
      <c r="HX495" s="62"/>
      <c r="HY495" s="62"/>
      <c r="HZ495" s="62"/>
      <c r="IA495" s="62"/>
      <c r="IB495" s="62"/>
      <c r="IC495" s="62"/>
      <c r="ID495" s="62"/>
      <c r="IE495" s="62"/>
      <c r="IF495" s="62"/>
      <c r="IG495" s="62"/>
      <c r="IH495" s="62"/>
      <c r="II495" s="62"/>
      <c r="IJ495" s="62"/>
      <c r="IK495" s="62"/>
      <c r="IL495" s="62"/>
      <c r="IM495" s="62"/>
      <c r="IN495" s="62"/>
      <c r="IO495" s="62"/>
      <c r="IP495" s="62"/>
      <c r="IQ495" s="62"/>
      <c r="IR495" s="62"/>
      <c r="IS495" s="62"/>
      <c r="IT495" s="62"/>
      <c r="IU495" s="62"/>
    </row>
    <row r="496" spans="1:255" s="66" customFormat="1" outlineLevel="1">
      <c r="A496" s="39"/>
      <c r="B496" s="80">
        <v>132118</v>
      </c>
      <c r="C496" s="81" t="s">
        <v>928</v>
      </c>
      <c r="D496" s="55" t="s">
        <v>269</v>
      </c>
      <c r="E496" s="20">
        <v>770</v>
      </c>
      <c r="F496" s="20"/>
      <c r="G496" s="20"/>
      <c r="H496" s="20"/>
      <c r="I496" s="60"/>
      <c r="J496" s="77"/>
      <c r="K496" s="77"/>
      <c r="L496" s="77"/>
      <c r="M496" s="154" t="s">
        <v>757</v>
      </c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62"/>
      <c r="CS496" s="62"/>
      <c r="CT496" s="62"/>
      <c r="CU496" s="62"/>
      <c r="CV496" s="62"/>
      <c r="CW496" s="62"/>
      <c r="CX496" s="62"/>
      <c r="CY496" s="62"/>
      <c r="CZ496" s="62"/>
      <c r="DA496" s="62"/>
      <c r="DB496" s="62"/>
      <c r="DC496" s="62"/>
      <c r="DD496" s="62"/>
      <c r="DE496" s="62"/>
      <c r="DF496" s="62"/>
      <c r="DG496" s="62"/>
      <c r="DH496" s="62"/>
      <c r="DI496" s="62"/>
      <c r="DJ496" s="62"/>
      <c r="DK496" s="62"/>
      <c r="DL496" s="62"/>
      <c r="DM496" s="62"/>
      <c r="DN496" s="62"/>
      <c r="DO496" s="62"/>
      <c r="DP496" s="62"/>
      <c r="DQ496" s="62"/>
      <c r="DR496" s="62"/>
      <c r="DS496" s="62"/>
      <c r="DT496" s="62"/>
      <c r="DU496" s="62"/>
      <c r="DV496" s="62"/>
      <c r="DW496" s="62"/>
      <c r="DX496" s="62"/>
      <c r="DY496" s="62"/>
      <c r="DZ496" s="62"/>
      <c r="EA496" s="62"/>
      <c r="EB496" s="62"/>
      <c r="EC496" s="62"/>
      <c r="ED496" s="62"/>
      <c r="EE496" s="62"/>
      <c r="EF496" s="62"/>
      <c r="EG496" s="62"/>
      <c r="EH496" s="62"/>
      <c r="EI496" s="62"/>
      <c r="EJ496" s="62"/>
      <c r="EK496" s="62"/>
      <c r="EL496" s="62"/>
      <c r="EM496" s="62"/>
      <c r="EN496" s="62"/>
      <c r="EO496" s="62"/>
      <c r="EP496" s="62"/>
      <c r="EQ496" s="62"/>
      <c r="ER496" s="62"/>
      <c r="ES496" s="62"/>
      <c r="ET496" s="62"/>
      <c r="EU496" s="62"/>
      <c r="EV496" s="62"/>
      <c r="EW496" s="62"/>
      <c r="EX496" s="62"/>
      <c r="EY496" s="62"/>
      <c r="EZ496" s="62"/>
      <c r="FA496" s="62"/>
      <c r="FB496" s="62"/>
      <c r="FC496" s="62"/>
      <c r="FD496" s="62"/>
      <c r="FE496" s="62"/>
      <c r="FF496" s="62"/>
      <c r="FG496" s="62"/>
      <c r="FH496" s="62"/>
      <c r="FI496" s="62"/>
      <c r="FJ496" s="62"/>
      <c r="FK496" s="62"/>
      <c r="FL496" s="62"/>
      <c r="FM496" s="62"/>
      <c r="FN496" s="62"/>
      <c r="FO496" s="62"/>
      <c r="FP496" s="62"/>
      <c r="FQ496" s="62"/>
      <c r="FR496" s="62"/>
      <c r="FS496" s="62"/>
      <c r="FT496" s="62"/>
      <c r="FU496" s="62"/>
      <c r="FV496" s="62"/>
      <c r="FW496" s="62"/>
      <c r="FX496" s="62"/>
      <c r="FY496" s="62"/>
      <c r="FZ496" s="62"/>
      <c r="GA496" s="62"/>
      <c r="GB496" s="62"/>
      <c r="GC496" s="62"/>
      <c r="GD496" s="62"/>
      <c r="GE496" s="62"/>
      <c r="GF496" s="62"/>
      <c r="GG496" s="62"/>
      <c r="GH496" s="62"/>
      <c r="GI496" s="62"/>
      <c r="GJ496" s="62"/>
      <c r="GK496" s="62"/>
      <c r="GL496" s="62"/>
      <c r="GM496" s="62"/>
      <c r="GN496" s="62"/>
      <c r="GO496" s="62"/>
      <c r="GP496" s="62"/>
      <c r="GQ496" s="62"/>
      <c r="GR496" s="62"/>
      <c r="GS496" s="62"/>
      <c r="GT496" s="62"/>
      <c r="GU496" s="62"/>
      <c r="GV496" s="62"/>
      <c r="GW496" s="62"/>
      <c r="GX496" s="62"/>
      <c r="GY496" s="62"/>
      <c r="GZ496" s="62"/>
      <c r="HA496" s="62"/>
      <c r="HB496" s="62"/>
      <c r="HC496" s="62"/>
      <c r="HD496" s="62"/>
      <c r="HE496" s="62"/>
      <c r="HF496" s="62"/>
      <c r="HG496" s="62"/>
      <c r="HH496" s="62"/>
      <c r="HI496" s="62"/>
      <c r="HJ496" s="62"/>
      <c r="HK496" s="62"/>
      <c r="HL496" s="62"/>
      <c r="HM496" s="62"/>
      <c r="HN496" s="62"/>
      <c r="HO496" s="62"/>
      <c r="HP496" s="62"/>
      <c r="HQ496" s="62"/>
      <c r="HR496" s="62"/>
      <c r="HS496" s="62"/>
      <c r="HT496" s="62"/>
      <c r="HU496" s="62"/>
      <c r="HV496" s="62"/>
      <c r="HW496" s="62"/>
      <c r="HX496" s="62"/>
      <c r="HY496" s="62"/>
      <c r="HZ496" s="62"/>
      <c r="IA496" s="62"/>
      <c r="IB496" s="62"/>
      <c r="IC496" s="62"/>
      <c r="ID496" s="62"/>
      <c r="IE496" s="62"/>
      <c r="IF496" s="62"/>
      <c r="IG496" s="62"/>
      <c r="IH496" s="62"/>
      <c r="II496" s="62"/>
      <c r="IJ496" s="62"/>
      <c r="IK496" s="62"/>
      <c r="IL496" s="62"/>
      <c r="IM496" s="62"/>
      <c r="IN496" s="62"/>
      <c r="IO496" s="62"/>
      <c r="IP496" s="62"/>
      <c r="IQ496" s="62"/>
      <c r="IR496" s="62"/>
      <c r="IS496" s="62"/>
      <c r="IT496" s="62"/>
      <c r="IU496" s="62"/>
    </row>
    <row r="497" spans="1:255" s="66" customFormat="1" outlineLevel="1">
      <c r="A497" s="39"/>
      <c r="B497" s="80">
        <v>129731</v>
      </c>
      <c r="C497" s="223" t="s">
        <v>765</v>
      </c>
      <c r="D497" s="55" t="s">
        <v>269</v>
      </c>
      <c r="E497" s="20">
        <v>101</v>
      </c>
      <c r="F497" s="20"/>
      <c r="G497" s="20"/>
      <c r="H497" s="20"/>
      <c r="I497" s="60"/>
      <c r="J497" s="77"/>
      <c r="K497" s="77"/>
      <c r="L497" s="77"/>
      <c r="M497" s="19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62"/>
      <c r="CS497" s="62"/>
      <c r="CT497" s="62"/>
      <c r="CU497" s="62"/>
      <c r="CV497" s="62"/>
      <c r="CW497" s="62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/>
      <c r="DN497" s="62"/>
      <c r="DO497" s="62"/>
      <c r="DP497" s="62"/>
      <c r="DQ497" s="62"/>
      <c r="DR497" s="62"/>
      <c r="DS497" s="62"/>
      <c r="DT497" s="62"/>
      <c r="DU497" s="62"/>
      <c r="DV497" s="62"/>
      <c r="DW497" s="62"/>
      <c r="DX497" s="62"/>
      <c r="DY497" s="62"/>
      <c r="DZ497" s="62"/>
      <c r="EA497" s="62"/>
      <c r="EB497" s="62"/>
      <c r="EC497" s="62"/>
      <c r="ED497" s="62"/>
      <c r="EE497" s="62"/>
      <c r="EF497" s="62"/>
      <c r="EG497" s="62"/>
      <c r="EH497" s="62"/>
      <c r="EI497" s="62"/>
      <c r="EJ497" s="62"/>
      <c r="EK497" s="62"/>
      <c r="EL497" s="62"/>
      <c r="EM497" s="62"/>
      <c r="EN497" s="62"/>
      <c r="EO497" s="62"/>
      <c r="EP497" s="62"/>
      <c r="EQ497" s="62"/>
      <c r="ER497" s="62"/>
      <c r="ES497" s="62"/>
      <c r="ET497" s="62"/>
      <c r="EU497" s="62"/>
      <c r="EV497" s="62"/>
      <c r="EW497" s="62"/>
      <c r="EX497" s="62"/>
      <c r="EY497" s="62"/>
      <c r="EZ497" s="62"/>
      <c r="FA497" s="62"/>
      <c r="FB497" s="62"/>
      <c r="FC497" s="62"/>
      <c r="FD497" s="62"/>
      <c r="FE497" s="62"/>
      <c r="FF497" s="62"/>
      <c r="FG497" s="62"/>
      <c r="FH497" s="62"/>
      <c r="FI497" s="62"/>
      <c r="FJ497" s="62"/>
      <c r="FK497" s="62"/>
      <c r="FL497" s="62"/>
      <c r="FM497" s="62"/>
      <c r="FN497" s="62"/>
      <c r="FO497" s="62"/>
      <c r="FP497" s="62"/>
      <c r="FQ497" s="62"/>
      <c r="FR497" s="62"/>
      <c r="FS497" s="62"/>
      <c r="FT497" s="62"/>
      <c r="FU497" s="62"/>
      <c r="FV497" s="62"/>
      <c r="FW497" s="62"/>
      <c r="FX497" s="62"/>
      <c r="FY497" s="62"/>
      <c r="FZ497" s="62"/>
      <c r="GA497" s="62"/>
      <c r="GB497" s="62"/>
      <c r="GC497" s="62"/>
      <c r="GD497" s="62"/>
      <c r="GE497" s="62"/>
      <c r="GF497" s="62"/>
      <c r="GG497" s="62"/>
      <c r="GH497" s="62"/>
      <c r="GI497" s="62"/>
      <c r="GJ497" s="62"/>
      <c r="GK497" s="62"/>
      <c r="GL497" s="62"/>
      <c r="GM497" s="62"/>
      <c r="GN497" s="62"/>
      <c r="GO497" s="62"/>
      <c r="GP497" s="62"/>
      <c r="GQ497" s="62"/>
      <c r="GR497" s="62"/>
      <c r="GS497" s="62"/>
      <c r="GT497" s="62"/>
      <c r="GU497" s="62"/>
      <c r="GV497" s="62"/>
      <c r="GW497" s="62"/>
      <c r="GX497" s="62"/>
      <c r="GY497" s="62"/>
      <c r="GZ497" s="62"/>
      <c r="HA497" s="62"/>
      <c r="HB497" s="62"/>
      <c r="HC497" s="62"/>
      <c r="HD497" s="62"/>
      <c r="HE497" s="62"/>
      <c r="HF497" s="62"/>
      <c r="HG497" s="62"/>
      <c r="HH497" s="62"/>
      <c r="HI497" s="62"/>
      <c r="HJ497" s="62"/>
      <c r="HK497" s="62"/>
      <c r="HL497" s="62"/>
      <c r="HM497" s="62"/>
      <c r="HN497" s="62"/>
      <c r="HO497" s="62"/>
      <c r="HP497" s="62"/>
      <c r="HQ497" s="62"/>
      <c r="HR497" s="62"/>
      <c r="HS497" s="62"/>
      <c r="HT497" s="62"/>
      <c r="HU497" s="62"/>
      <c r="HV497" s="62"/>
      <c r="HW497" s="62"/>
      <c r="HX497" s="62"/>
      <c r="HY497" s="62"/>
      <c r="HZ497" s="62"/>
      <c r="IA497" s="62"/>
      <c r="IB497" s="62"/>
      <c r="IC497" s="62"/>
      <c r="ID497" s="62"/>
      <c r="IE497" s="62"/>
      <c r="IF497" s="62"/>
      <c r="IG497" s="62"/>
      <c r="IH497" s="62"/>
      <c r="II497" s="62"/>
      <c r="IJ497" s="62"/>
      <c r="IK497" s="62"/>
      <c r="IL497" s="62"/>
      <c r="IM497" s="62"/>
      <c r="IN497" s="62"/>
      <c r="IO497" s="62"/>
      <c r="IP497" s="62"/>
      <c r="IQ497" s="62"/>
      <c r="IR497" s="62"/>
      <c r="IS497" s="62"/>
      <c r="IT497" s="62"/>
      <c r="IU497" s="62"/>
    </row>
    <row r="498" spans="1:255" s="66" customFormat="1" outlineLevel="1">
      <c r="A498" s="39"/>
      <c r="B498" s="261" t="s">
        <v>644</v>
      </c>
      <c r="C498" s="81"/>
      <c r="D498" s="55"/>
      <c r="E498" s="20"/>
      <c r="F498" s="20"/>
      <c r="G498" s="20"/>
      <c r="H498" s="20"/>
      <c r="I498" s="60"/>
      <c r="J498" s="77"/>
      <c r="K498" s="77"/>
      <c r="L498" s="77"/>
      <c r="M498" s="19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62"/>
      <c r="CS498" s="62"/>
      <c r="CT498" s="62"/>
      <c r="CU498" s="62"/>
      <c r="CV498" s="62"/>
      <c r="CW498" s="62"/>
      <c r="CX498" s="62"/>
      <c r="CY498" s="62"/>
      <c r="CZ498" s="62"/>
      <c r="DA498" s="62"/>
      <c r="DB498" s="62"/>
      <c r="DC498" s="62"/>
      <c r="DD498" s="62"/>
      <c r="DE498" s="62"/>
      <c r="DF498" s="62"/>
      <c r="DG498" s="62"/>
      <c r="DH498" s="62"/>
      <c r="DI498" s="62"/>
      <c r="DJ498" s="62"/>
      <c r="DK498" s="62"/>
      <c r="DL498" s="62"/>
      <c r="DM498" s="62"/>
      <c r="DN498" s="62"/>
      <c r="DO498" s="62"/>
      <c r="DP498" s="62"/>
      <c r="DQ498" s="62"/>
      <c r="DR498" s="62"/>
      <c r="DS498" s="62"/>
      <c r="DT498" s="62"/>
      <c r="DU498" s="62"/>
      <c r="DV498" s="62"/>
      <c r="DW498" s="62"/>
      <c r="DX498" s="62"/>
      <c r="DY498" s="62"/>
      <c r="DZ498" s="62"/>
      <c r="EA498" s="62"/>
      <c r="EB498" s="62"/>
      <c r="EC498" s="62"/>
      <c r="ED498" s="62"/>
      <c r="EE498" s="62"/>
      <c r="EF498" s="62"/>
      <c r="EG498" s="62"/>
      <c r="EH498" s="62"/>
      <c r="EI498" s="62"/>
      <c r="EJ498" s="62"/>
      <c r="EK498" s="62"/>
      <c r="EL498" s="62"/>
      <c r="EM498" s="62"/>
      <c r="EN498" s="62"/>
      <c r="EO498" s="62"/>
      <c r="EP498" s="62"/>
      <c r="EQ498" s="62"/>
      <c r="ER498" s="62"/>
      <c r="ES498" s="62"/>
      <c r="ET498" s="62"/>
      <c r="EU498" s="62"/>
      <c r="EV498" s="62"/>
      <c r="EW498" s="62"/>
      <c r="EX498" s="62"/>
      <c r="EY498" s="62"/>
      <c r="EZ498" s="62"/>
      <c r="FA498" s="62"/>
      <c r="FB498" s="62"/>
      <c r="FC498" s="62"/>
      <c r="FD498" s="62"/>
      <c r="FE498" s="62"/>
      <c r="FF498" s="62"/>
      <c r="FG498" s="62"/>
      <c r="FH498" s="62"/>
      <c r="FI498" s="62"/>
      <c r="FJ498" s="62"/>
      <c r="FK498" s="62"/>
      <c r="FL498" s="62"/>
      <c r="FM498" s="62"/>
      <c r="FN498" s="62"/>
      <c r="FO498" s="62"/>
      <c r="FP498" s="62"/>
      <c r="FQ498" s="62"/>
      <c r="FR498" s="62"/>
      <c r="FS498" s="62"/>
      <c r="FT498" s="62"/>
      <c r="FU498" s="62"/>
      <c r="FV498" s="62"/>
      <c r="FW498" s="62"/>
      <c r="FX498" s="62"/>
      <c r="FY498" s="62"/>
      <c r="FZ498" s="62"/>
      <c r="GA498" s="62"/>
      <c r="GB498" s="62"/>
      <c r="GC498" s="62"/>
      <c r="GD498" s="62"/>
      <c r="GE498" s="62"/>
      <c r="GF498" s="62"/>
      <c r="GG498" s="62"/>
      <c r="GH498" s="62"/>
      <c r="GI498" s="62"/>
      <c r="GJ498" s="62"/>
      <c r="GK498" s="62"/>
      <c r="GL498" s="62"/>
      <c r="GM498" s="62"/>
      <c r="GN498" s="62"/>
      <c r="GO498" s="62"/>
      <c r="GP498" s="62"/>
      <c r="GQ498" s="62"/>
      <c r="GR498" s="62"/>
      <c r="GS498" s="62"/>
      <c r="GT498" s="62"/>
      <c r="GU498" s="62"/>
      <c r="GV498" s="62"/>
      <c r="GW498" s="62"/>
      <c r="GX498" s="62"/>
      <c r="GY498" s="62"/>
      <c r="GZ498" s="62"/>
      <c r="HA498" s="62"/>
      <c r="HB498" s="62"/>
      <c r="HC498" s="62"/>
      <c r="HD498" s="62"/>
      <c r="HE498" s="62"/>
      <c r="HF498" s="62"/>
      <c r="HG498" s="62"/>
      <c r="HH498" s="62"/>
      <c r="HI498" s="62"/>
      <c r="HJ498" s="62"/>
      <c r="HK498" s="62"/>
      <c r="HL498" s="62"/>
      <c r="HM498" s="62"/>
      <c r="HN498" s="62"/>
      <c r="HO498" s="62"/>
      <c r="HP498" s="62"/>
      <c r="HQ498" s="62"/>
      <c r="HR498" s="62"/>
      <c r="HS498" s="62"/>
      <c r="HT498" s="62"/>
      <c r="HU498" s="62"/>
      <c r="HV498" s="62"/>
      <c r="HW498" s="62"/>
      <c r="HX498" s="62"/>
      <c r="HY498" s="62"/>
      <c r="HZ498" s="62"/>
      <c r="IA498" s="62"/>
      <c r="IB498" s="62"/>
      <c r="IC498" s="62"/>
      <c r="ID498" s="62"/>
      <c r="IE498" s="62"/>
      <c r="IF498" s="62"/>
      <c r="IG498" s="62"/>
      <c r="IH498" s="62"/>
      <c r="II498" s="62"/>
      <c r="IJ498" s="62"/>
      <c r="IK498" s="62"/>
      <c r="IL498" s="62"/>
      <c r="IM498" s="62"/>
      <c r="IN498" s="62"/>
      <c r="IO498" s="62"/>
      <c r="IP498" s="62"/>
      <c r="IQ498" s="62"/>
      <c r="IR498" s="62"/>
      <c r="IS498" s="62"/>
      <c r="IT498" s="62"/>
      <c r="IU498" s="62"/>
    </row>
    <row r="499" spans="1:255" s="66" customFormat="1" outlineLevel="1">
      <c r="A499" s="39"/>
      <c r="B499" s="80"/>
      <c r="C499" s="129" t="s">
        <v>645</v>
      </c>
      <c r="D499" s="55" t="s">
        <v>269</v>
      </c>
      <c r="E499" s="20">
        <v>825</v>
      </c>
      <c r="F499" s="20"/>
      <c r="G499" s="20"/>
      <c r="H499" s="20"/>
      <c r="I499" s="60"/>
      <c r="J499" s="77"/>
      <c r="K499" s="77"/>
      <c r="L499" s="77"/>
      <c r="M499" s="1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62"/>
      <c r="CS499" s="62"/>
      <c r="CT499" s="62"/>
      <c r="CU499" s="62"/>
      <c r="CV499" s="62"/>
      <c r="CW499" s="62"/>
      <c r="CX499" s="62"/>
      <c r="CY499" s="62"/>
      <c r="CZ499" s="62"/>
      <c r="DA499" s="62"/>
      <c r="DB499" s="62"/>
      <c r="DC499" s="62"/>
      <c r="DD499" s="62"/>
      <c r="DE499" s="62"/>
      <c r="DF499" s="62"/>
      <c r="DG499" s="62"/>
      <c r="DH499" s="62"/>
      <c r="DI499" s="62"/>
      <c r="DJ499" s="62"/>
      <c r="DK499" s="62"/>
      <c r="DL499" s="62"/>
      <c r="DM499" s="62"/>
      <c r="DN499" s="62"/>
      <c r="DO499" s="62"/>
      <c r="DP499" s="62"/>
      <c r="DQ499" s="62"/>
      <c r="DR499" s="62"/>
      <c r="DS499" s="62"/>
      <c r="DT499" s="62"/>
      <c r="DU499" s="62"/>
      <c r="DV499" s="62"/>
      <c r="DW499" s="62"/>
      <c r="DX499" s="62"/>
      <c r="DY499" s="62"/>
      <c r="DZ499" s="62"/>
      <c r="EA499" s="62"/>
      <c r="EB499" s="62"/>
      <c r="EC499" s="62"/>
      <c r="ED499" s="62"/>
      <c r="EE499" s="62"/>
      <c r="EF499" s="62"/>
      <c r="EG499" s="62"/>
      <c r="EH499" s="62"/>
      <c r="EI499" s="62"/>
      <c r="EJ499" s="62"/>
      <c r="EK499" s="62"/>
      <c r="EL499" s="62"/>
      <c r="EM499" s="62"/>
      <c r="EN499" s="62"/>
      <c r="EO499" s="62"/>
      <c r="EP499" s="62"/>
      <c r="EQ499" s="62"/>
      <c r="ER499" s="62"/>
      <c r="ES499" s="62"/>
      <c r="ET499" s="62"/>
      <c r="EU499" s="62"/>
      <c r="EV499" s="62"/>
      <c r="EW499" s="62"/>
      <c r="EX499" s="62"/>
      <c r="EY499" s="62"/>
      <c r="EZ499" s="62"/>
      <c r="FA499" s="62"/>
      <c r="FB499" s="62"/>
      <c r="FC499" s="62"/>
      <c r="FD499" s="62"/>
      <c r="FE499" s="62"/>
      <c r="FF499" s="62"/>
      <c r="FG499" s="62"/>
      <c r="FH499" s="62"/>
      <c r="FI499" s="62"/>
      <c r="FJ499" s="62"/>
      <c r="FK499" s="62"/>
      <c r="FL499" s="62"/>
      <c r="FM499" s="62"/>
      <c r="FN499" s="62"/>
      <c r="FO499" s="62"/>
      <c r="FP499" s="62"/>
      <c r="FQ499" s="62"/>
      <c r="FR499" s="62"/>
      <c r="FS499" s="62"/>
      <c r="FT499" s="62"/>
      <c r="FU499" s="62"/>
      <c r="FV499" s="62"/>
      <c r="FW499" s="62"/>
      <c r="FX499" s="62"/>
      <c r="FY499" s="62"/>
      <c r="FZ499" s="62"/>
      <c r="GA499" s="62"/>
      <c r="GB499" s="62"/>
      <c r="GC499" s="62"/>
      <c r="GD499" s="62"/>
      <c r="GE499" s="62"/>
      <c r="GF499" s="62"/>
      <c r="GG499" s="62"/>
      <c r="GH499" s="62"/>
      <c r="GI499" s="62"/>
      <c r="GJ499" s="62"/>
      <c r="GK499" s="62"/>
      <c r="GL499" s="62"/>
      <c r="GM499" s="62"/>
      <c r="GN499" s="62"/>
      <c r="GO499" s="62"/>
      <c r="GP499" s="62"/>
      <c r="GQ499" s="62"/>
      <c r="GR499" s="62"/>
      <c r="GS499" s="62"/>
      <c r="GT499" s="62"/>
      <c r="GU499" s="62"/>
      <c r="GV499" s="62"/>
      <c r="GW499" s="62"/>
      <c r="GX499" s="62"/>
      <c r="GY499" s="62"/>
      <c r="GZ499" s="62"/>
      <c r="HA499" s="62"/>
      <c r="HB499" s="62"/>
      <c r="HC499" s="62"/>
      <c r="HD499" s="62"/>
      <c r="HE499" s="62"/>
      <c r="HF499" s="62"/>
      <c r="HG499" s="62"/>
      <c r="HH499" s="62"/>
      <c r="HI499" s="62"/>
      <c r="HJ499" s="62"/>
      <c r="HK499" s="62"/>
      <c r="HL499" s="62"/>
      <c r="HM499" s="62"/>
      <c r="HN499" s="62"/>
      <c r="HO499" s="62"/>
      <c r="HP499" s="62"/>
      <c r="HQ499" s="62"/>
      <c r="HR499" s="62"/>
      <c r="HS499" s="62"/>
      <c r="HT499" s="62"/>
      <c r="HU499" s="62"/>
      <c r="HV499" s="62"/>
      <c r="HW499" s="62"/>
      <c r="HX499" s="62"/>
      <c r="HY499" s="62"/>
      <c r="HZ499" s="62"/>
      <c r="IA499" s="62"/>
      <c r="IB499" s="62"/>
      <c r="IC499" s="62"/>
      <c r="ID499" s="62"/>
      <c r="IE499" s="62"/>
      <c r="IF499" s="62"/>
      <c r="IG499" s="62"/>
      <c r="IH499" s="62"/>
      <c r="II499" s="62"/>
      <c r="IJ499" s="62"/>
      <c r="IK499" s="62"/>
      <c r="IL499" s="62"/>
      <c r="IM499" s="62"/>
      <c r="IN499" s="62"/>
      <c r="IO499" s="62"/>
      <c r="IP499" s="62"/>
      <c r="IQ499" s="62"/>
      <c r="IR499" s="62"/>
      <c r="IS499" s="62"/>
      <c r="IT499" s="62"/>
      <c r="IU499" s="62"/>
    </row>
    <row r="500" spans="1:255" s="66" customFormat="1">
      <c r="A500" s="39"/>
      <c r="B500" s="261" t="s">
        <v>407</v>
      </c>
      <c r="C500" s="261"/>
      <c r="D500" s="261"/>
      <c r="E500" s="20"/>
      <c r="F500" s="20"/>
      <c r="G500" s="20"/>
      <c r="H500" s="20"/>
      <c r="I500" s="60"/>
      <c r="J500" s="77"/>
      <c r="K500" s="77"/>
      <c r="L500" s="77"/>
      <c r="M500" s="1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62"/>
      <c r="CS500" s="62"/>
      <c r="CT500" s="62"/>
      <c r="CU500" s="62"/>
      <c r="CV500" s="62"/>
      <c r="CW500" s="62"/>
      <c r="CX500" s="62"/>
      <c r="CY500" s="62"/>
      <c r="CZ500" s="62"/>
      <c r="DA500" s="62"/>
      <c r="DB500" s="62"/>
      <c r="DC500" s="62"/>
      <c r="DD500" s="62"/>
      <c r="DE500" s="62"/>
      <c r="DF500" s="62"/>
      <c r="DG500" s="62"/>
      <c r="DH500" s="62"/>
      <c r="DI500" s="62"/>
      <c r="DJ500" s="62"/>
      <c r="DK500" s="62"/>
      <c r="DL500" s="62"/>
      <c r="DM500" s="62"/>
      <c r="DN500" s="62"/>
      <c r="DO500" s="62"/>
      <c r="DP500" s="62"/>
      <c r="DQ500" s="62"/>
      <c r="DR500" s="62"/>
      <c r="DS500" s="62"/>
      <c r="DT500" s="62"/>
      <c r="DU500" s="62"/>
      <c r="DV500" s="62"/>
      <c r="DW500" s="62"/>
      <c r="DX500" s="62"/>
      <c r="DY500" s="62"/>
      <c r="DZ500" s="62"/>
      <c r="EA500" s="62"/>
      <c r="EB500" s="62"/>
      <c r="EC500" s="62"/>
      <c r="ED500" s="62"/>
      <c r="EE500" s="62"/>
      <c r="EF500" s="62"/>
      <c r="EG500" s="62"/>
      <c r="EH500" s="62"/>
      <c r="EI500" s="62"/>
      <c r="EJ500" s="62"/>
      <c r="EK500" s="62"/>
      <c r="EL500" s="62"/>
      <c r="EM500" s="62"/>
      <c r="EN500" s="62"/>
      <c r="EO500" s="62"/>
      <c r="EP500" s="62"/>
      <c r="EQ500" s="62"/>
      <c r="ER500" s="62"/>
      <c r="ES500" s="62"/>
      <c r="ET500" s="62"/>
      <c r="EU500" s="62"/>
      <c r="EV500" s="62"/>
      <c r="EW500" s="62"/>
      <c r="EX500" s="62"/>
      <c r="EY500" s="62"/>
      <c r="EZ500" s="62"/>
      <c r="FA500" s="62"/>
      <c r="FB500" s="62"/>
      <c r="FC500" s="62"/>
      <c r="FD500" s="62"/>
      <c r="FE500" s="62"/>
      <c r="FF500" s="62"/>
      <c r="FG500" s="62"/>
      <c r="FH500" s="62"/>
      <c r="FI500" s="62"/>
      <c r="FJ500" s="62"/>
      <c r="FK500" s="62"/>
      <c r="FL500" s="62"/>
      <c r="FM500" s="62"/>
      <c r="FN500" s="62"/>
      <c r="FO500" s="62"/>
      <c r="FP500" s="62"/>
      <c r="FQ500" s="62"/>
      <c r="FR500" s="62"/>
      <c r="FS500" s="62"/>
      <c r="FT500" s="62"/>
      <c r="FU500" s="62"/>
      <c r="FV500" s="62"/>
      <c r="FW500" s="62"/>
      <c r="FX500" s="62"/>
      <c r="FY500" s="62"/>
      <c r="FZ500" s="62"/>
      <c r="GA500" s="62"/>
      <c r="GB500" s="62"/>
      <c r="GC500" s="62"/>
      <c r="GD500" s="62"/>
      <c r="GE500" s="62"/>
      <c r="GF500" s="62"/>
      <c r="GG500" s="62"/>
      <c r="GH500" s="62"/>
      <c r="GI500" s="62"/>
      <c r="GJ500" s="62"/>
      <c r="GK500" s="62"/>
      <c r="GL500" s="62"/>
      <c r="GM500" s="62"/>
      <c r="GN500" s="62"/>
      <c r="GO500" s="62"/>
      <c r="GP500" s="62"/>
      <c r="GQ500" s="62"/>
      <c r="GR500" s="62"/>
      <c r="GS500" s="62"/>
      <c r="GT500" s="62"/>
      <c r="GU500" s="62"/>
      <c r="GV500" s="62"/>
      <c r="GW500" s="62"/>
      <c r="GX500" s="62"/>
      <c r="GY500" s="62"/>
      <c r="GZ500" s="62"/>
      <c r="HA500" s="62"/>
      <c r="HB500" s="62"/>
      <c r="HC500" s="62"/>
      <c r="HD500" s="62"/>
      <c r="HE500" s="62"/>
      <c r="HF500" s="62"/>
      <c r="HG500" s="62"/>
      <c r="HH500" s="62"/>
      <c r="HI500" s="62"/>
      <c r="HJ500" s="62"/>
      <c r="HK500" s="62"/>
      <c r="HL500" s="62"/>
      <c r="HM500" s="62"/>
      <c r="HN500" s="62"/>
      <c r="HO500" s="62"/>
      <c r="HP500" s="62"/>
      <c r="HQ500" s="62"/>
      <c r="HR500" s="62"/>
      <c r="HS500" s="62"/>
      <c r="HT500" s="62"/>
      <c r="HU500" s="62"/>
      <c r="HV500" s="62"/>
      <c r="HW500" s="62"/>
      <c r="HX500" s="62"/>
      <c r="HY500" s="62"/>
      <c r="HZ500" s="62"/>
      <c r="IA500" s="62"/>
      <c r="IB500" s="62"/>
      <c r="IC500" s="62"/>
      <c r="ID500" s="62"/>
      <c r="IE500" s="62"/>
      <c r="IF500" s="62"/>
      <c r="IG500" s="62"/>
      <c r="IH500" s="62"/>
      <c r="II500" s="62"/>
      <c r="IJ500" s="62"/>
      <c r="IK500" s="62"/>
      <c r="IL500" s="62"/>
      <c r="IM500" s="62"/>
      <c r="IN500" s="62"/>
      <c r="IO500" s="62"/>
      <c r="IP500" s="62"/>
      <c r="IQ500" s="62"/>
      <c r="IR500" s="62"/>
      <c r="IS500" s="62"/>
      <c r="IT500" s="62"/>
      <c r="IU500" s="62"/>
    </row>
    <row r="501" spans="1:255" s="398" customFormat="1" outlineLevel="1">
      <c r="A501" s="39"/>
      <c r="B501" s="391">
        <v>96067</v>
      </c>
      <c r="C501" s="392" t="s">
        <v>180</v>
      </c>
      <c r="D501" s="393" t="s">
        <v>269</v>
      </c>
      <c r="E501" s="394">
        <v>710</v>
      </c>
      <c r="F501" s="394"/>
      <c r="G501" s="394"/>
      <c r="H501" s="394"/>
      <c r="I501" s="484"/>
      <c r="J501" s="395"/>
      <c r="K501" s="395"/>
      <c r="L501" s="395"/>
      <c r="M501" s="396" t="s">
        <v>740</v>
      </c>
      <c r="N501" s="397"/>
      <c r="O501" s="397"/>
      <c r="P501" s="397"/>
      <c r="Q501" s="397"/>
      <c r="R501" s="397"/>
      <c r="S501" s="397"/>
      <c r="T501" s="397"/>
      <c r="U501" s="397"/>
      <c r="V501" s="397"/>
      <c r="W501" s="397"/>
      <c r="X501" s="397"/>
      <c r="Y501" s="397"/>
      <c r="Z501" s="397"/>
      <c r="AA501" s="397"/>
      <c r="AB501" s="397"/>
      <c r="AC501" s="397"/>
      <c r="AD501" s="397"/>
      <c r="AE501" s="397"/>
      <c r="AF501" s="397"/>
      <c r="AG501" s="397"/>
      <c r="AH501" s="397"/>
      <c r="AI501" s="397"/>
      <c r="AJ501" s="397"/>
      <c r="AK501" s="397"/>
      <c r="AL501" s="397"/>
      <c r="AM501" s="397"/>
      <c r="AN501" s="397"/>
      <c r="AO501" s="397"/>
      <c r="AP501" s="397"/>
      <c r="AQ501" s="397"/>
      <c r="AR501" s="397"/>
      <c r="AS501" s="397"/>
      <c r="AT501" s="397"/>
      <c r="AU501" s="397"/>
      <c r="AV501" s="397"/>
      <c r="AW501" s="397"/>
      <c r="AX501" s="397"/>
      <c r="AY501" s="397"/>
      <c r="AZ501" s="397"/>
      <c r="BA501" s="397"/>
      <c r="BB501" s="397"/>
      <c r="BC501" s="397"/>
      <c r="BD501" s="397"/>
      <c r="BE501" s="397"/>
      <c r="BF501" s="397"/>
      <c r="BG501" s="397"/>
      <c r="BH501" s="397"/>
      <c r="BI501" s="397"/>
      <c r="BJ501" s="397"/>
      <c r="BK501" s="397"/>
      <c r="BL501" s="397"/>
      <c r="BM501" s="397"/>
      <c r="BN501" s="397"/>
      <c r="BO501" s="397"/>
      <c r="BP501" s="397"/>
      <c r="BQ501" s="397"/>
      <c r="BR501" s="397"/>
      <c r="BS501" s="397"/>
      <c r="BT501" s="397"/>
      <c r="BU501" s="397"/>
      <c r="BV501" s="397"/>
      <c r="BW501" s="397"/>
      <c r="BX501" s="397"/>
      <c r="BY501" s="397"/>
      <c r="BZ501" s="397"/>
      <c r="CA501" s="397"/>
      <c r="CB501" s="397"/>
      <c r="CC501" s="397"/>
      <c r="CD501" s="397"/>
      <c r="CE501" s="397"/>
      <c r="CF501" s="397"/>
      <c r="CG501" s="397"/>
      <c r="CH501" s="397"/>
      <c r="CI501" s="397"/>
      <c r="CJ501" s="397"/>
      <c r="CK501" s="397"/>
      <c r="CL501" s="397"/>
      <c r="CM501" s="397"/>
      <c r="CN501" s="397"/>
      <c r="CO501" s="397"/>
      <c r="CP501" s="397"/>
      <c r="CQ501" s="397"/>
      <c r="CR501" s="397"/>
      <c r="CS501" s="397"/>
      <c r="CT501" s="397"/>
      <c r="CU501" s="397"/>
      <c r="CV501" s="397"/>
      <c r="CW501" s="397"/>
      <c r="CX501" s="397"/>
      <c r="CY501" s="397"/>
      <c r="CZ501" s="397"/>
      <c r="DA501" s="397"/>
      <c r="DB501" s="397"/>
      <c r="DC501" s="397"/>
      <c r="DD501" s="397"/>
      <c r="DE501" s="397"/>
      <c r="DF501" s="397"/>
      <c r="DG501" s="397"/>
      <c r="DH501" s="397"/>
      <c r="DI501" s="397"/>
      <c r="DJ501" s="397"/>
      <c r="DK501" s="397"/>
      <c r="DL501" s="397"/>
      <c r="DM501" s="397"/>
      <c r="DN501" s="397"/>
      <c r="DO501" s="397"/>
      <c r="DP501" s="397"/>
      <c r="DQ501" s="397"/>
      <c r="DR501" s="397"/>
      <c r="DS501" s="397"/>
      <c r="DT501" s="397"/>
      <c r="DU501" s="397"/>
      <c r="DV501" s="397"/>
      <c r="DW501" s="397"/>
      <c r="DX501" s="397"/>
      <c r="DY501" s="397"/>
      <c r="DZ501" s="397"/>
      <c r="EA501" s="397"/>
      <c r="EB501" s="397"/>
      <c r="EC501" s="397"/>
      <c r="ED501" s="397"/>
      <c r="EE501" s="397"/>
      <c r="EF501" s="397"/>
      <c r="EG501" s="397"/>
      <c r="EH501" s="397"/>
      <c r="EI501" s="397"/>
      <c r="EJ501" s="397"/>
      <c r="EK501" s="397"/>
      <c r="EL501" s="397"/>
      <c r="EM501" s="397"/>
      <c r="EN501" s="397"/>
      <c r="EO501" s="397"/>
      <c r="EP501" s="397"/>
      <c r="EQ501" s="397"/>
      <c r="ER501" s="397"/>
      <c r="ES501" s="397"/>
      <c r="ET501" s="397"/>
      <c r="EU501" s="397"/>
      <c r="EV501" s="397"/>
      <c r="EW501" s="397"/>
      <c r="EX501" s="397"/>
      <c r="EY501" s="397"/>
      <c r="EZ501" s="397"/>
      <c r="FA501" s="397"/>
      <c r="FB501" s="397"/>
      <c r="FC501" s="397"/>
      <c r="FD501" s="397"/>
      <c r="FE501" s="397"/>
      <c r="FF501" s="397"/>
      <c r="FG501" s="397"/>
      <c r="FH501" s="397"/>
      <c r="FI501" s="397"/>
      <c r="FJ501" s="397"/>
      <c r="FK501" s="397"/>
      <c r="FL501" s="397"/>
      <c r="FM501" s="397"/>
      <c r="FN501" s="397"/>
      <c r="FO501" s="397"/>
      <c r="FP501" s="397"/>
      <c r="FQ501" s="397"/>
      <c r="FR501" s="397"/>
      <c r="FS501" s="397"/>
      <c r="FT501" s="397"/>
      <c r="FU501" s="397"/>
      <c r="FV501" s="397"/>
      <c r="FW501" s="397"/>
      <c r="FX501" s="397"/>
      <c r="FY501" s="397"/>
      <c r="FZ501" s="397"/>
      <c r="GA501" s="397"/>
      <c r="GB501" s="397"/>
      <c r="GC501" s="397"/>
      <c r="GD501" s="397"/>
      <c r="GE501" s="397"/>
      <c r="GF501" s="397"/>
      <c r="GG501" s="397"/>
      <c r="GH501" s="397"/>
      <c r="GI501" s="397"/>
      <c r="GJ501" s="397"/>
      <c r="GK501" s="397"/>
      <c r="GL501" s="397"/>
      <c r="GM501" s="397"/>
      <c r="GN501" s="397"/>
      <c r="GO501" s="397"/>
      <c r="GP501" s="397"/>
      <c r="GQ501" s="397"/>
      <c r="GR501" s="397"/>
      <c r="GS501" s="397"/>
      <c r="GT501" s="397"/>
      <c r="GU501" s="397"/>
      <c r="GV501" s="397"/>
      <c r="GW501" s="397"/>
      <c r="GX501" s="397"/>
      <c r="GY501" s="397"/>
      <c r="GZ501" s="397"/>
      <c r="HA501" s="397"/>
      <c r="HB501" s="397"/>
      <c r="HC501" s="397"/>
      <c r="HD501" s="397"/>
      <c r="HE501" s="397"/>
      <c r="HF501" s="397"/>
      <c r="HG501" s="397"/>
      <c r="HH501" s="397"/>
      <c r="HI501" s="397"/>
      <c r="HJ501" s="397"/>
      <c r="HK501" s="397"/>
      <c r="HL501" s="397"/>
      <c r="HM501" s="397"/>
      <c r="HN501" s="397"/>
      <c r="HO501" s="397"/>
      <c r="HP501" s="397"/>
      <c r="HQ501" s="397"/>
      <c r="HR501" s="397"/>
      <c r="HS501" s="397"/>
      <c r="HT501" s="397"/>
      <c r="HU501" s="397"/>
      <c r="HV501" s="397"/>
      <c r="HW501" s="397"/>
      <c r="HX501" s="397"/>
      <c r="HY501" s="397"/>
      <c r="HZ501" s="397"/>
      <c r="IA501" s="397"/>
      <c r="IB501" s="397"/>
      <c r="IC501" s="397"/>
      <c r="ID501" s="397"/>
      <c r="IE501" s="397"/>
      <c r="IF501" s="397"/>
      <c r="IG501" s="397"/>
      <c r="IH501" s="397"/>
      <c r="II501" s="397"/>
      <c r="IJ501" s="397"/>
      <c r="IK501" s="397"/>
      <c r="IL501" s="397"/>
      <c r="IM501" s="397"/>
      <c r="IN501" s="397"/>
      <c r="IO501" s="397"/>
      <c r="IP501" s="397"/>
      <c r="IQ501" s="397"/>
      <c r="IR501" s="397"/>
      <c r="IS501" s="397"/>
      <c r="IT501" s="397"/>
      <c r="IU501" s="397"/>
    </row>
    <row r="502" spans="1:255" outlineLevel="1">
      <c r="A502" s="39"/>
      <c r="B502" s="80">
        <v>89955</v>
      </c>
      <c r="C502" s="129" t="s">
        <v>127</v>
      </c>
      <c r="D502" s="55" t="s">
        <v>269</v>
      </c>
      <c r="E502" s="20">
        <v>14</v>
      </c>
      <c r="F502" s="20"/>
      <c r="G502" s="20"/>
      <c r="H502" s="20"/>
      <c r="I502" s="60"/>
      <c r="J502" s="77"/>
      <c r="K502" s="77"/>
      <c r="L502" s="77"/>
      <c r="M502" s="19"/>
      <c r="N502" s="3"/>
      <c r="O502" s="3"/>
      <c r="P502" s="3"/>
      <c r="Q502" s="3"/>
      <c r="R502" s="3"/>
      <c r="S502" s="3"/>
      <c r="T502" s="3"/>
      <c r="U502" s="3"/>
    </row>
    <row r="503" spans="1:255" outlineLevel="1">
      <c r="A503" s="39"/>
      <c r="B503" s="80">
        <v>90212</v>
      </c>
      <c r="C503" s="399" t="s">
        <v>856</v>
      </c>
      <c r="D503" s="55" t="s">
        <v>269</v>
      </c>
      <c r="E503" s="20">
        <v>95</v>
      </c>
      <c r="F503" s="20"/>
      <c r="G503" s="20"/>
      <c r="H503" s="20"/>
      <c r="I503" s="60"/>
      <c r="J503" s="77"/>
      <c r="K503" s="77"/>
      <c r="L503" s="77"/>
      <c r="M503" s="396" t="s">
        <v>740</v>
      </c>
      <c r="N503" s="3"/>
      <c r="O503" s="3"/>
      <c r="P503" s="3"/>
      <c r="Q503" s="3"/>
      <c r="R503" s="3"/>
      <c r="S503" s="3"/>
      <c r="T503" s="3"/>
      <c r="U503" s="3"/>
    </row>
    <row r="504" spans="1:255" outlineLevel="1">
      <c r="A504" s="39"/>
      <c r="B504" s="80">
        <v>90226</v>
      </c>
      <c r="C504" s="81" t="s">
        <v>299</v>
      </c>
      <c r="D504" s="55" t="s">
        <v>269</v>
      </c>
      <c r="E504" s="20">
        <v>95</v>
      </c>
      <c r="F504" s="20"/>
      <c r="G504" s="20"/>
      <c r="H504" s="20"/>
      <c r="I504" s="60"/>
      <c r="J504" s="77"/>
      <c r="K504" s="77"/>
      <c r="L504" s="77"/>
      <c r="M504" s="396" t="s">
        <v>740</v>
      </c>
      <c r="N504" s="3"/>
      <c r="O504" s="3"/>
      <c r="P504" s="3"/>
      <c r="Q504" s="3"/>
      <c r="R504" s="3"/>
      <c r="S504" s="3"/>
      <c r="T504" s="3"/>
      <c r="U504" s="3"/>
    </row>
    <row r="505" spans="1:255" outlineLevel="1">
      <c r="A505" s="39"/>
      <c r="B505" s="80">
        <v>90228</v>
      </c>
      <c r="C505" s="81" t="s">
        <v>300</v>
      </c>
      <c r="D505" s="55" t="s">
        <v>269</v>
      </c>
      <c r="E505" s="20">
        <v>7</v>
      </c>
      <c r="F505" s="20"/>
      <c r="G505" s="20"/>
      <c r="H505" s="20"/>
      <c r="I505" s="60"/>
      <c r="J505" s="77"/>
      <c r="K505" s="77"/>
      <c r="L505" s="77"/>
      <c r="M505" s="19"/>
      <c r="N505" s="3"/>
      <c r="O505" s="3"/>
      <c r="P505" s="3"/>
      <c r="Q505" s="3"/>
      <c r="R505" s="3"/>
      <c r="S505" s="3"/>
      <c r="T505" s="3"/>
      <c r="U505" s="3"/>
    </row>
    <row r="506" spans="1:255" outlineLevel="1">
      <c r="A506" s="39"/>
      <c r="B506" s="80">
        <v>90218</v>
      </c>
      <c r="C506" s="81" t="s">
        <v>128</v>
      </c>
      <c r="D506" s="55" t="s">
        <v>269</v>
      </c>
      <c r="E506" s="20">
        <v>39</v>
      </c>
      <c r="F506" s="20"/>
      <c r="G506" s="20"/>
      <c r="H506" s="20"/>
      <c r="I506" s="60"/>
      <c r="J506" s="77"/>
      <c r="K506" s="77"/>
      <c r="L506" s="77"/>
      <c r="M506" s="19"/>
      <c r="N506" s="3"/>
      <c r="O506" s="3"/>
      <c r="P506" s="3"/>
      <c r="Q506" s="3"/>
      <c r="R506" s="3"/>
      <c r="S506" s="3"/>
      <c r="T506" s="3"/>
      <c r="U506" s="3"/>
    </row>
    <row r="507" spans="1:255" outlineLevel="1">
      <c r="A507" s="39"/>
      <c r="B507" s="80">
        <v>90220</v>
      </c>
      <c r="C507" s="81" t="s">
        <v>129</v>
      </c>
      <c r="D507" s="55" t="s">
        <v>269</v>
      </c>
      <c r="E507" s="20">
        <v>19</v>
      </c>
      <c r="F507" s="20"/>
      <c r="G507" s="20"/>
      <c r="H507" s="20"/>
      <c r="I507" s="60"/>
      <c r="J507" s="77"/>
      <c r="K507" s="77"/>
      <c r="L507" s="77"/>
      <c r="M507" s="19"/>
      <c r="N507" s="3"/>
      <c r="O507" s="3"/>
      <c r="P507" s="3"/>
      <c r="Q507" s="3"/>
      <c r="R507" s="3"/>
      <c r="S507" s="3"/>
      <c r="T507" s="3"/>
      <c r="U507" s="3"/>
    </row>
    <row r="508" spans="1:255">
      <c r="A508" s="39"/>
      <c r="B508" s="261" t="s">
        <v>408</v>
      </c>
      <c r="C508" s="261"/>
      <c r="D508" s="261"/>
      <c r="E508" s="20"/>
      <c r="F508" s="20"/>
      <c r="G508" s="20"/>
      <c r="H508" s="20"/>
      <c r="I508" s="60"/>
      <c r="J508" s="77"/>
      <c r="K508" s="77"/>
      <c r="L508" s="77"/>
      <c r="M508" s="19"/>
      <c r="N508" s="3"/>
      <c r="O508" s="3"/>
      <c r="P508" s="3"/>
      <c r="Q508" s="3"/>
      <c r="R508" s="3"/>
      <c r="S508" s="3"/>
      <c r="T508" s="3"/>
      <c r="U508" s="3"/>
    </row>
    <row r="509" spans="1:255" outlineLevel="1">
      <c r="A509" s="39"/>
      <c r="B509" s="80">
        <v>105330</v>
      </c>
      <c r="C509" s="81" t="s">
        <v>368</v>
      </c>
      <c r="D509" s="55" t="s">
        <v>269</v>
      </c>
      <c r="E509" s="20">
        <v>1934.0250000000001</v>
      </c>
      <c r="F509" s="20"/>
      <c r="G509" s="20"/>
      <c r="H509" s="20"/>
      <c r="I509" s="60"/>
      <c r="J509" s="77"/>
      <c r="K509" s="77"/>
      <c r="L509" s="77"/>
      <c r="M509" s="19"/>
      <c r="N509" s="133"/>
    </row>
    <row r="510" spans="1:255" outlineLevel="1">
      <c r="A510" s="39"/>
      <c r="B510" s="80">
        <v>105331</v>
      </c>
      <c r="C510" s="81" t="s">
        <v>369</v>
      </c>
      <c r="D510" s="55" t="s">
        <v>269</v>
      </c>
      <c r="E510" s="20">
        <v>1934.0250000000001</v>
      </c>
      <c r="F510" s="20"/>
      <c r="G510" s="20"/>
      <c r="H510" s="20"/>
      <c r="I510" s="60"/>
      <c r="J510" s="77"/>
      <c r="K510" s="77"/>
      <c r="L510" s="77"/>
      <c r="M510" s="19"/>
      <c r="N510" s="133"/>
    </row>
    <row r="511" spans="1:255" outlineLevel="1">
      <c r="A511" s="39"/>
      <c r="B511" s="80">
        <v>105332</v>
      </c>
      <c r="C511" s="81" t="s">
        <v>370</v>
      </c>
      <c r="D511" s="55" t="s">
        <v>269</v>
      </c>
      <c r="E511" s="20">
        <v>2121.2750000000001</v>
      </c>
      <c r="F511" s="20"/>
      <c r="G511" s="20"/>
      <c r="H511" s="20"/>
      <c r="I511" s="60"/>
      <c r="J511" s="77"/>
      <c r="K511" s="77"/>
      <c r="L511" s="77"/>
      <c r="M511" s="19"/>
      <c r="N511" s="133"/>
    </row>
    <row r="512" spans="1:255" outlineLevel="1">
      <c r="A512" s="39"/>
      <c r="B512" s="80">
        <v>105333</v>
      </c>
      <c r="C512" s="81" t="s">
        <v>371</v>
      </c>
      <c r="D512" s="55" t="s">
        <v>269</v>
      </c>
      <c r="E512" s="20">
        <v>2436.9250000000002</v>
      </c>
      <c r="F512" s="20"/>
      <c r="G512" s="20"/>
      <c r="H512" s="20"/>
      <c r="I512" s="60"/>
      <c r="J512" s="77"/>
      <c r="K512" s="77"/>
      <c r="L512" s="77"/>
      <c r="M512" s="19"/>
      <c r="N512" s="133"/>
    </row>
    <row r="513" spans="1:21" outlineLevel="1">
      <c r="A513" s="39"/>
      <c r="B513" s="80">
        <v>105334</v>
      </c>
      <c r="C513" s="81" t="s">
        <v>365</v>
      </c>
      <c r="D513" s="55" t="s">
        <v>269</v>
      </c>
      <c r="E513" s="20">
        <v>219.35000000000002</v>
      </c>
      <c r="F513" s="20"/>
      <c r="G513" s="20"/>
      <c r="H513" s="20"/>
      <c r="I513" s="60"/>
      <c r="J513" s="77"/>
      <c r="K513" s="77"/>
      <c r="L513" s="77"/>
      <c r="M513" s="19"/>
      <c r="N513" s="133"/>
    </row>
    <row r="514" spans="1:21">
      <c r="A514" s="39"/>
      <c r="B514" s="261" t="s">
        <v>409</v>
      </c>
      <c r="C514" s="261"/>
      <c r="D514" s="261"/>
      <c r="E514" s="20"/>
      <c r="F514" s="20"/>
      <c r="G514" s="20"/>
      <c r="H514" s="20"/>
      <c r="I514" s="60"/>
      <c r="J514" s="88"/>
      <c r="K514" s="88"/>
      <c r="L514" s="88"/>
      <c r="M514" s="19"/>
      <c r="N514" s="133"/>
    </row>
    <row r="515" spans="1:21" outlineLevel="1">
      <c r="A515" s="39"/>
      <c r="B515" s="80">
        <v>113415</v>
      </c>
      <c r="C515" s="113" t="s">
        <v>410</v>
      </c>
      <c r="D515" s="55" t="s">
        <v>269</v>
      </c>
      <c r="E515" s="20">
        <v>2059.75</v>
      </c>
      <c r="F515" s="20"/>
      <c r="G515" s="20"/>
      <c r="H515" s="20"/>
      <c r="I515" s="60"/>
      <c r="J515" s="77"/>
      <c r="K515" s="77"/>
      <c r="L515" s="77"/>
      <c r="M515" s="19"/>
      <c r="N515" s="133"/>
    </row>
    <row r="516" spans="1:21" outlineLevel="1">
      <c r="A516" s="39"/>
      <c r="B516" s="80">
        <v>113416</v>
      </c>
      <c r="C516" s="113" t="s">
        <v>411</v>
      </c>
      <c r="D516" s="55" t="s">
        <v>269</v>
      </c>
      <c r="E516" s="20">
        <v>250.11250000000001</v>
      </c>
      <c r="F516" s="20"/>
      <c r="G516" s="20"/>
      <c r="H516" s="20"/>
      <c r="I516" s="60"/>
      <c r="J516" s="77"/>
      <c r="K516" s="77"/>
      <c r="L516" s="77"/>
      <c r="M516" s="19"/>
      <c r="N516" s="133"/>
    </row>
    <row r="517" spans="1:21">
      <c r="A517" s="39"/>
      <c r="B517" s="261" t="s">
        <v>559</v>
      </c>
      <c r="C517" s="113"/>
      <c r="D517" s="55"/>
      <c r="E517" s="20"/>
      <c r="F517" s="20"/>
      <c r="G517" s="20"/>
      <c r="H517" s="20"/>
      <c r="I517" s="60"/>
      <c r="J517" s="77"/>
      <c r="K517" s="77"/>
      <c r="L517" s="77"/>
      <c r="M517" s="19"/>
      <c r="N517" s="133"/>
    </row>
    <row r="518" spans="1:21" outlineLevel="1">
      <c r="A518" s="39"/>
      <c r="B518" s="80">
        <v>124075</v>
      </c>
      <c r="C518" s="572" t="s">
        <v>1124</v>
      </c>
      <c r="D518" s="55" t="s">
        <v>269</v>
      </c>
      <c r="E518" s="20">
        <v>628</v>
      </c>
      <c r="F518" s="20"/>
      <c r="G518" s="20"/>
      <c r="H518" s="20"/>
      <c r="I518" s="60"/>
      <c r="J518" s="77"/>
      <c r="K518" s="77"/>
      <c r="L518" s="77"/>
      <c r="M518" s="19"/>
      <c r="N518" s="133"/>
    </row>
    <row r="519" spans="1:21" ht="27.75" customHeight="1" outlineLevel="1">
      <c r="A519" s="39"/>
      <c r="B519" s="761" t="s">
        <v>1126</v>
      </c>
      <c r="C519" s="762"/>
      <c r="D519" s="573"/>
      <c r="E519" s="573"/>
      <c r="F519" s="20"/>
      <c r="G519" s="20"/>
      <c r="H519" s="20"/>
      <c r="I519" s="60"/>
      <c r="J519" s="77"/>
      <c r="K519" s="77"/>
      <c r="L519" s="77"/>
      <c r="M519" s="19"/>
      <c r="N519" s="569"/>
      <c r="O519" s="571"/>
      <c r="P519" s="571"/>
      <c r="Q519" s="571"/>
      <c r="R519" s="571"/>
      <c r="S519" s="571"/>
      <c r="T519" s="571"/>
      <c r="U519" s="571"/>
    </row>
    <row r="520" spans="1:21" outlineLevel="1">
      <c r="A520" s="39"/>
      <c r="B520" s="638">
        <v>124075</v>
      </c>
      <c r="C520" s="639" t="s">
        <v>1124</v>
      </c>
      <c r="D520" s="640" t="s">
        <v>363</v>
      </c>
      <c r="E520" s="471">
        <v>32000</v>
      </c>
      <c r="F520" s="471"/>
      <c r="G520" s="471"/>
      <c r="H520" s="471"/>
      <c r="I520" s="60"/>
      <c r="J520" s="77"/>
      <c r="K520" s="77"/>
      <c r="L520" s="77"/>
      <c r="M520" s="19"/>
      <c r="N520" s="569"/>
      <c r="O520" s="571"/>
      <c r="P520" s="571"/>
      <c r="Q520" s="571"/>
      <c r="R520" s="571"/>
      <c r="S520" s="571"/>
      <c r="T520" s="571"/>
      <c r="U520" s="571"/>
    </row>
    <row r="521" spans="1:21" outlineLevel="1">
      <c r="A521" s="39"/>
      <c r="B521" s="638">
        <v>124693</v>
      </c>
      <c r="C521" s="639" t="s">
        <v>1125</v>
      </c>
      <c r="D521" s="640" t="s">
        <v>363</v>
      </c>
      <c r="E521" s="471">
        <v>6300</v>
      </c>
      <c r="F521" s="471"/>
      <c r="G521" s="471"/>
      <c r="H521" s="471"/>
      <c r="I521" s="60"/>
      <c r="J521" s="77"/>
      <c r="K521" s="77"/>
      <c r="L521" s="77"/>
      <c r="M521" s="19"/>
      <c r="N521" s="569"/>
      <c r="O521" s="571"/>
      <c r="P521" s="571"/>
      <c r="Q521" s="571"/>
      <c r="R521" s="571"/>
      <c r="S521" s="571"/>
      <c r="T521" s="571"/>
      <c r="U521" s="571"/>
    </row>
    <row r="522" spans="1:21" outlineLevel="1">
      <c r="A522" s="39"/>
      <c r="B522" s="261" t="s">
        <v>868</v>
      </c>
      <c r="C522" s="572"/>
      <c r="D522" s="55"/>
      <c r="E522" s="20"/>
      <c r="F522" s="20"/>
      <c r="G522" s="20"/>
      <c r="H522" s="20"/>
      <c r="I522" s="60"/>
      <c r="J522" s="77"/>
      <c r="K522" s="77"/>
      <c r="L522" s="77"/>
      <c r="M522" s="19"/>
      <c r="N522" s="133"/>
    </row>
    <row r="523" spans="1:21" outlineLevel="1">
      <c r="A523" s="39"/>
      <c r="B523" s="80">
        <v>134879</v>
      </c>
      <c r="C523" s="570" t="s">
        <v>869</v>
      </c>
      <c r="D523" s="55" t="s">
        <v>269</v>
      </c>
      <c r="E523" s="20">
        <v>692</v>
      </c>
      <c r="F523" s="20"/>
      <c r="G523" s="20"/>
      <c r="H523" s="20"/>
      <c r="I523" s="60"/>
      <c r="J523" s="77"/>
      <c r="K523" s="77"/>
      <c r="L523" s="77"/>
      <c r="M523" s="19"/>
      <c r="N523" s="133"/>
    </row>
    <row r="524" spans="1:21" outlineLevel="1">
      <c r="A524" s="39"/>
      <c r="B524" s="80">
        <v>136927</v>
      </c>
      <c r="C524" s="403" t="s">
        <v>870</v>
      </c>
      <c r="D524" s="55" t="s">
        <v>269</v>
      </c>
      <c r="E524" s="20">
        <v>962</v>
      </c>
      <c r="F524" s="20"/>
      <c r="G524" s="20"/>
      <c r="H524" s="20"/>
      <c r="I524" s="60"/>
      <c r="J524" s="77"/>
      <c r="K524" s="77"/>
      <c r="L524" s="77"/>
      <c r="M524" s="154" t="s">
        <v>757</v>
      </c>
      <c r="N524" s="133"/>
    </row>
    <row r="525" spans="1:21" outlineLevel="1">
      <c r="A525" s="39"/>
      <c r="B525" s="261"/>
      <c r="C525" s="403" t="s">
        <v>871</v>
      </c>
      <c r="D525" s="55" t="s">
        <v>269</v>
      </c>
      <c r="E525" s="20">
        <v>725</v>
      </c>
      <c r="F525" s="20"/>
      <c r="G525" s="20"/>
      <c r="H525" s="20"/>
      <c r="I525" s="60"/>
      <c r="J525" s="77"/>
      <c r="K525" s="77"/>
      <c r="L525" s="77"/>
      <c r="M525" s="19"/>
      <c r="N525" s="133"/>
    </row>
    <row r="526" spans="1:21">
      <c r="A526" s="39"/>
      <c r="B526" s="413" t="s">
        <v>912</v>
      </c>
      <c r="C526" s="413"/>
      <c r="D526" s="414"/>
      <c r="E526" s="20"/>
      <c r="F526" s="20"/>
      <c r="G526" s="20"/>
      <c r="H526" s="20"/>
      <c r="I526" s="60"/>
      <c r="J526" s="239"/>
      <c r="K526" s="239"/>
      <c r="L526" s="239"/>
      <c r="M526" s="235"/>
      <c r="N526" s="66"/>
      <c r="O526" s="66"/>
      <c r="P526" s="66"/>
      <c r="Q526" s="66"/>
      <c r="R526" s="66"/>
      <c r="S526" s="66"/>
      <c r="T526" s="66"/>
      <c r="U526" s="66"/>
    </row>
    <row r="527" spans="1:21">
      <c r="A527" s="39"/>
      <c r="B527" s="80">
        <v>120404</v>
      </c>
      <c r="C527" s="130" t="s">
        <v>914</v>
      </c>
      <c r="D527" s="55" t="s">
        <v>913</v>
      </c>
      <c r="E527" s="20">
        <v>606</v>
      </c>
      <c r="F527" s="20"/>
      <c r="G527" s="20"/>
      <c r="H527" s="20"/>
      <c r="I527" s="60"/>
      <c r="J527" s="239"/>
      <c r="K527" s="239"/>
      <c r="L527" s="239"/>
      <c r="M527" s="235"/>
      <c r="N527" s="66"/>
      <c r="O527" s="66"/>
      <c r="P527" s="66"/>
      <c r="Q527" s="66"/>
      <c r="R527" s="66"/>
      <c r="S527" s="66"/>
      <c r="T527" s="66"/>
      <c r="U527" s="66"/>
    </row>
    <row r="528" spans="1:21">
      <c r="A528" s="39"/>
      <c r="B528" s="80">
        <v>120406</v>
      </c>
      <c r="C528" s="130" t="s">
        <v>915</v>
      </c>
      <c r="D528" s="55" t="s">
        <v>913</v>
      </c>
      <c r="E528" s="20">
        <v>542</v>
      </c>
      <c r="F528" s="20"/>
      <c r="G528" s="20"/>
      <c r="H528" s="20"/>
      <c r="I528" s="60"/>
      <c r="J528" s="239"/>
      <c r="K528" s="239"/>
      <c r="L528" s="239"/>
      <c r="M528" s="235"/>
      <c r="N528" s="66"/>
      <c r="O528" s="66"/>
      <c r="P528" s="66"/>
      <c r="Q528" s="66"/>
      <c r="R528" s="66"/>
      <c r="S528" s="66"/>
      <c r="T528" s="66"/>
      <c r="U528" s="66"/>
    </row>
    <row r="529" spans="1:21">
      <c r="A529" s="39"/>
      <c r="B529" s="80">
        <v>120407</v>
      </c>
      <c r="C529" s="130" t="s">
        <v>916</v>
      </c>
      <c r="D529" s="55" t="s">
        <v>913</v>
      </c>
      <c r="E529" s="20">
        <v>593</v>
      </c>
      <c r="F529" s="20"/>
      <c r="G529" s="20"/>
      <c r="H529" s="20"/>
      <c r="I529" s="60"/>
      <c r="J529" s="239"/>
      <c r="K529" s="239"/>
      <c r="L529" s="239"/>
      <c r="M529" s="235"/>
      <c r="N529" s="66"/>
      <c r="O529" s="66"/>
      <c r="P529" s="66"/>
      <c r="Q529" s="66"/>
      <c r="R529" s="66"/>
      <c r="S529" s="66"/>
      <c r="T529" s="66"/>
      <c r="U529" s="66"/>
    </row>
    <row r="530" spans="1:21">
      <c r="A530" s="39"/>
      <c r="B530" s="80">
        <v>120408</v>
      </c>
      <c r="C530" s="415" t="s">
        <v>917</v>
      </c>
      <c r="D530" s="55" t="s">
        <v>913</v>
      </c>
      <c r="E530" s="20">
        <v>110</v>
      </c>
      <c r="F530" s="20"/>
      <c r="G530" s="20"/>
      <c r="H530" s="20"/>
      <c r="I530" s="60"/>
      <c r="J530" s="239"/>
      <c r="K530" s="239"/>
      <c r="L530" s="239"/>
      <c r="M530" s="235"/>
      <c r="N530" s="66"/>
      <c r="O530" s="66"/>
      <c r="P530" s="66"/>
      <c r="Q530" s="66"/>
      <c r="R530" s="66"/>
      <c r="S530" s="66"/>
      <c r="T530" s="66"/>
      <c r="U530" s="66"/>
    </row>
    <row r="531" spans="1:21">
      <c r="A531" s="39"/>
      <c r="B531" s="80">
        <v>120409</v>
      </c>
      <c r="C531" s="130" t="s">
        <v>918</v>
      </c>
      <c r="D531" s="55" t="s">
        <v>913</v>
      </c>
      <c r="E531" s="20">
        <v>46</v>
      </c>
      <c r="F531" s="20"/>
      <c r="G531" s="20"/>
      <c r="H531" s="20"/>
      <c r="I531" s="60"/>
      <c r="J531" s="239"/>
      <c r="K531" s="239"/>
      <c r="L531" s="239"/>
      <c r="M531" s="235"/>
      <c r="N531" s="66"/>
      <c r="O531" s="66"/>
      <c r="P531" s="66"/>
      <c r="Q531" s="66"/>
      <c r="R531" s="66"/>
      <c r="S531" s="66"/>
      <c r="T531" s="66"/>
      <c r="U531" s="66"/>
    </row>
    <row r="532" spans="1:21" outlineLevel="1">
      <c r="A532" s="39"/>
      <c r="B532" s="263" t="s">
        <v>473</v>
      </c>
      <c r="C532" s="264"/>
      <c r="D532" s="238"/>
      <c r="E532" s="20"/>
      <c r="F532" s="20"/>
      <c r="G532" s="20"/>
      <c r="H532" s="20"/>
      <c r="I532" s="60"/>
      <c r="J532" s="239"/>
      <c r="K532" s="239"/>
      <c r="L532" s="239"/>
      <c r="M532" s="235"/>
      <c r="N532" s="66"/>
      <c r="O532" s="66"/>
      <c r="P532" s="66"/>
      <c r="Q532" s="66"/>
      <c r="R532" s="66"/>
      <c r="S532" s="66"/>
      <c r="T532" s="66"/>
      <c r="U532" s="66"/>
    </row>
    <row r="533" spans="1:21" s="66" customFormat="1" outlineLevel="2">
      <c r="A533" s="39"/>
      <c r="B533" s="80">
        <v>121789</v>
      </c>
      <c r="C533" s="130" t="s">
        <v>474</v>
      </c>
      <c r="D533" s="55" t="s">
        <v>269</v>
      </c>
      <c r="E533" s="20">
        <v>44</v>
      </c>
      <c r="F533" s="20"/>
      <c r="G533" s="20"/>
      <c r="H533" s="20"/>
      <c r="I533" s="60"/>
      <c r="J533" s="77"/>
      <c r="K533" s="77"/>
      <c r="L533" s="77"/>
      <c r="M533" s="19"/>
    </row>
    <row r="534" spans="1:21" s="66" customFormat="1" outlineLevel="2">
      <c r="A534" s="39"/>
      <c r="B534" s="80">
        <v>121788</v>
      </c>
      <c r="C534" s="130" t="s">
        <v>475</v>
      </c>
      <c r="D534" s="55" t="s">
        <v>269</v>
      </c>
      <c r="E534" s="20">
        <v>183</v>
      </c>
      <c r="F534" s="20"/>
      <c r="G534" s="20"/>
      <c r="H534" s="20"/>
      <c r="I534" s="60"/>
      <c r="J534" s="77"/>
      <c r="K534" s="77"/>
      <c r="L534" s="77"/>
      <c r="M534" s="19"/>
    </row>
    <row r="535" spans="1:21" ht="16.5">
      <c r="A535" s="39"/>
      <c r="B535" s="431" t="s">
        <v>130</v>
      </c>
      <c r="C535" s="131"/>
      <c r="D535" s="83"/>
      <c r="E535" s="20"/>
      <c r="F535" s="20"/>
      <c r="G535" s="20"/>
      <c r="H535" s="20"/>
      <c r="I535" s="60"/>
      <c r="J535" s="137"/>
      <c r="K535" s="77"/>
      <c r="L535" s="77"/>
      <c r="M535" s="19"/>
    </row>
    <row r="536" spans="1:21" ht="11.25" customHeight="1">
      <c r="A536" s="39"/>
      <c r="B536" s="45" t="s">
        <v>131</v>
      </c>
      <c r="C536" s="131"/>
      <c r="D536" s="83"/>
      <c r="E536" s="20"/>
      <c r="F536" s="20"/>
      <c r="G536" s="20"/>
      <c r="H536" s="20"/>
      <c r="I536" s="60"/>
      <c r="J536" s="60"/>
      <c r="K536" s="60"/>
      <c r="L536" s="60"/>
      <c r="M536" s="19"/>
    </row>
    <row r="537" spans="1:21" outlineLevel="1">
      <c r="A537" s="39"/>
      <c r="B537" s="111">
        <v>27186</v>
      </c>
      <c r="C537" s="131" t="s">
        <v>323</v>
      </c>
      <c r="D537" s="124" t="s">
        <v>269</v>
      </c>
      <c r="E537" s="20">
        <v>143</v>
      </c>
      <c r="F537" s="20"/>
      <c r="G537" s="20"/>
      <c r="H537" s="20"/>
      <c r="I537" s="60"/>
      <c r="J537" s="60"/>
      <c r="K537" s="60"/>
      <c r="L537" s="60"/>
      <c r="M537" s="19"/>
      <c r="N537" s="3"/>
      <c r="O537" s="3"/>
      <c r="P537" s="3"/>
      <c r="Q537" s="3"/>
      <c r="R537" s="3"/>
      <c r="S537" s="3"/>
      <c r="T537" s="3"/>
      <c r="U537" s="3"/>
    </row>
    <row r="538" spans="1:21" outlineLevel="1">
      <c r="A538" s="39"/>
      <c r="B538" s="111">
        <v>25837</v>
      </c>
      <c r="C538" s="131" t="s">
        <v>132</v>
      </c>
      <c r="D538" s="124" t="s">
        <v>269</v>
      </c>
      <c r="E538" s="20">
        <v>145</v>
      </c>
      <c r="F538" s="20"/>
      <c r="G538" s="20"/>
      <c r="H538" s="20"/>
      <c r="I538" s="60"/>
      <c r="J538" s="60"/>
      <c r="K538" s="60"/>
      <c r="L538" s="60"/>
      <c r="M538" s="19"/>
      <c r="N538" s="3"/>
      <c r="O538" s="3"/>
      <c r="P538" s="3"/>
      <c r="Q538" s="3"/>
      <c r="R538" s="3"/>
      <c r="S538" s="3"/>
      <c r="T538" s="3"/>
      <c r="U538" s="3"/>
    </row>
    <row r="539" spans="1:21">
      <c r="A539" s="39"/>
      <c r="B539" s="429" t="s">
        <v>962</v>
      </c>
      <c r="C539" s="233"/>
      <c r="D539" s="124"/>
      <c r="E539" s="20"/>
      <c r="F539" s="20"/>
      <c r="G539" s="20"/>
      <c r="H539" s="20"/>
      <c r="I539" s="60"/>
      <c r="J539" s="60"/>
      <c r="K539" s="60"/>
      <c r="L539" s="60"/>
      <c r="M539" s="19"/>
      <c r="N539" s="3"/>
      <c r="O539" s="3"/>
      <c r="P539" s="3"/>
      <c r="Q539" s="3"/>
      <c r="R539" s="3"/>
      <c r="S539" s="3"/>
      <c r="T539" s="3"/>
      <c r="U539" s="3"/>
    </row>
    <row r="540" spans="1:21" ht="15">
      <c r="A540" s="39"/>
      <c r="B540" s="111">
        <v>123067</v>
      </c>
      <c r="C540" s="152" t="s">
        <v>864</v>
      </c>
      <c r="D540" s="124" t="s">
        <v>467</v>
      </c>
      <c r="E540" s="20">
        <v>500</v>
      </c>
      <c r="F540" s="20"/>
      <c r="G540" s="20"/>
      <c r="H540" s="20"/>
      <c r="I540" s="60"/>
      <c r="J540" s="60"/>
      <c r="K540" s="60"/>
      <c r="L540" s="60"/>
      <c r="M540" s="19"/>
      <c r="N540" s="3"/>
      <c r="O540" s="3"/>
      <c r="P540" s="3"/>
      <c r="Q540" s="3"/>
      <c r="R540" s="3"/>
      <c r="S540" s="3"/>
      <c r="T540" s="3"/>
      <c r="U540" s="3"/>
    </row>
    <row r="541" spans="1:21" ht="15" outlineLevel="1">
      <c r="A541" s="39"/>
      <c r="B541" s="111">
        <v>123069</v>
      </c>
      <c r="C541" s="152" t="s">
        <v>466</v>
      </c>
      <c r="D541" s="124" t="s">
        <v>467</v>
      </c>
      <c r="E541" s="20">
        <v>350</v>
      </c>
      <c r="F541" s="20"/>
      <c r="G541" s="20"/>
      <c r="H541" s="20"/>
      <c r="I541" s="60"/>
      <c r="J541" s="60"/>
      <c r="K541" s="60"/>
      <c r="L541" s="60"/>
      <c r="M541" s="19"/>
      <c r="N541" s="3"/>
      <c r="O541" s="3"/>
      <c r="P541" s="3"/>
      <c r="Q541" s="3"/>
      <c r="R541" s="3"/>
      <c r="S541" s="3"/>
      <c r="T541" s="3"/>
      <c r="U541" s="3"/>
    </row>
    <row r="542" spans="1:21" ht="15" outlineLevel="1">
      <c r="A542" s="39"/>
      <c r="B542" s="111">
        <v>123070</v>
      </c>
      <c r="C542" s="152" t="s">
        <v>820</v>
      </c>
      <c r="D542" s="124" t="s">
        <v>467</v>
      </c>
      <c r="E542" s="20">
        <v>342</v>
      </c>
      <c r="F542" s="20"/>
      <c r="G542" s="20"/>
      <c r="H542" s="20"/>
      <c r="I542" s="60"/>
      <c r="J542" s="60"/>
      <c r="K542" s="60"/>
      <c r="L542" s="60"/>
      <c r="M542" s="19"/>
      <c r="N542" s="3"/>
      <c r="O542" s="3"/>
      <c r="P542" s="3"/>
      <c r="Q542" s="3"/>
      <c r="R542" s="3"/>
      <c r="S542" s="3"/>
      <c r="T542" s="3"/>
      <c r="U542" s="3"/>
    </row>
    <row r="543" spans="1:21" ht="15" outlineLevel="1">
      <c r="A543" s="39"/>
      <c r="B543" s="111"/>
      <c r="C543" s="152" t="s">
        <v>819</v>
      </c>
      <c r="D543" s="124" t="s">
        <v>467</v>
      </c>
      <c r="E543" s="20">
        <v>331</v>
      </c>
      <c r="F543" s="20"/>
      <c r="G543" s="20"/>
      <c r="H543" s="20"/>
      <c r="I543" s="60"/>
      <c r="J543" s="60"/>
      <c r="K543" s="60"/>
      <c r="L543" s="60"/>
      <c r="M543" s="19"/>
      <c r="N543" s="3"/>
      <c r="O543" s="3"/>
      <c r="P543" s="3"/>
      <c r="Q543" s="3"/>
      <c r="R543" s="3"/>
      <c r="S543" s="3"/>
      <c r="T543" s="3"/>
      <c r="U543" s="3"/>
    </row>
    <row r="544" spans="1:21" ht="15" outlineLevel="1">
      <c r="A544" s="39"/>
      <c r="B544" s="111">
        <v>123073</v>
      </c>
      <c r="C544" s="152" t="s">
        <v>821</v>
      </c>
      <c r="D544" s="124" t="s">
        <v>467</v>
      </c>
      <c r="E544" s="20">
        <v>27</v>
      </c>
      <c r="F544" s="20"/>
      <c r="G544" s="20"/>
      <c r="H544" s="20"/>
      <c r="I544" s="60"/>
      <c r="J544" s="60"/>
      <c r="K544" s="60"/>
      <c r="L544" s="60"/>
      <c r="M544" s="19"/>
      <c r="N544" s="3"/>
      <c r="O544" s="3"/>
      <c r="P544" s="3"/>
      <c r="Q544" s="3"/>
      <c r="R544" s="3"/>
      <c r="S544" s="3"/>
      <c r="T544" s="3"/>
      <c r="U544" s="3"/>
    </row>
    <row r="545" spans="1:21" ht="15" outlineLevel="1">
      <c r="A545" s="39"/>
      <c r="B545" s="111">
        <v>127329</v>
      </c>
      <c r="C545" s="152" t="s">
        <v>629</v>
      </c>
      <c r="D545" s="325" t="s">
        <v>467</v>
      </c>
      <c r="E545" s="20">
        <v>125.90966193750005</v>
      </c>
      <c r="F545" s="20"/>
      <c r="G545" s="20"/>
      <c r="H545" s="20"/>
      <c r="I545" s="60"/>
      <c r="J545" s="60"/>
      <c r="K545" s="60"/>
      <c r="L545" s="60"/>
      <c r="M545" s="19"/>
      <c r="N545" s="3"/>
      <c r="O545" s="3"/>
      <c r="P545" s="3"/>
      <c r="Q545" s="3"/>
      <c r="R545" s="3"/>
      <c r="S545" s="3"/>
      <c r="T545" s="3"/>
      <c r="U545" s="3"/>
    </row>
    <row r="546" spans="1:21" ht="15" outlineLevel="1">
      <c r="A546" s="39"/>
      <c r="B546" s="111">
        <v>127330</v>
      </c>
      <c r="C546" s="152" t="s">
        <v>643</v>
      </c>
      <c r="D546" s="325" t="s">
        <v>467</v>
      </c>
      <c r="E546" s="20">
        <v>35</v>
      </c>
      <c r="F546" s="20"/>
      <c r="G546" s="20"/>
      <c r="H546" s="20"/>
      <c r="I546" s="60"/>
      <c r="J546" s="60"/>
      <c r="K546" s="60"/>
      <c r="L546" s="60"/>
      <c r="M546" s="19"/>
      <c r="N546" s="3"/>
      <c r="O546" s="3"/>
      <c r="P546" s="3"/>
      <c r="Q546" s="3"/>
      <c r="R546" s="3"/>
      <c r="S546" s="3"/>
      <c r="T546" s="3"/>
      <c r="U546" s="3"/>
    </row>
    <row r="547" spans="1:21" ht="15.75" outlineLevel="1">
      <c r="A547" s="39"/>
      <c r="B547" s="431" t="s">
        <v>733</v>
      </c>
      <c r="C547" s="153"/>
      <c r="D547" s="325"/>
      <c r="E547" s="20"/>
      <c r="F547" s="20"/>
      <c r="G547" s="20"/>
      <c r="H547" s="20"/>
      <c r="I547" s="60"/>
      <c r="J547" s="60"/>
      <c r="K547" s="60"/>
      <c r="L547" s="60"/>
      <c r="M547" s="19"/>
      <c r="N547" s="3"/>
      <c r="O547" s="3"/>
      <c r="P547" s="3"/>
      <c r="Q547" s="3"/>
      <c r="R547" s="3"/>
      <c r="S547" s="3"/>
      <c r="T547" s="3"/>
      <c r="U547" s="3"/>
    </row>
    <row r="548" spans="1:21" ht="15" outlineLevel="1">
      <c r="A548" s="39"/>
      <c r="B548" s="354" t="s">
        <v>925</v>
      </c>
      <c r="C548" s="153"/>
      <c r="D548" s="325"/>
      <c r="E548" s="20"/>
      <c r="F548" s="20"/>
      <c r="G548" s="20"/>
      <c r="H548" s="20"/>
      <c r="I548" s="60"/>
      <c r="J548" s="60"/>
      <c r="K548" s="60"/>
      <c r="L548" s="60"/>
      <c r="M548" s="19"/>
      <c r="N548" s="3"/>
      <c r="O548" s="3"/>
      <c r="P548" s="3"/>
      <c r="Q548" s="3"/>
      <c r="R548" s="3"/>
      <c r="S548" s="3"/>
      <c r="T548" s="3"/>
      <c r="U548" s="3"/>
    </row>
    <row r="549" spans="1:21" ht="15" outlineLevel="1">
      <c r="A549" s="39"/>
      <c r="B549" s="111">
        <v>138005</v>
      </c>
      <c r="C549" s="152" t="s">
        <v>874</v>
      </c>
      <c r="D549" s="325" t="s">
        <v>363</v>
      </c>
      <c r="E549" s="20">
        <v>26000</v>
      </c>
      <c r="F549" s="20"/>
      <c r="G549" s="20"/>
      <c r="H549" s="20"/>
      <c r="I549" s="60"/>
      <c r="J549" s="60"/>
      <c r="K549" s="60"/>
      <c r="L549" s="60"/>
      <c r="M549" s="19"/>
      <c r="N549" s="3"/>
      <c r="O549" s="3"/>
      <c r="P549" s="3"/>
      <c r="Q549" s="3"/>
      <c r="R549" s="3"/>
      <c r="S549" s="3"/>
      <c r="T549" s="3"/>
      <c r="U549" s="3"/>
    </row>
    <row r="550" spans="1:21" ht="30" outlineLevel="1">
      <c r="A550" s="39"/>
      <c r="B550" s="406"/>
      <c r="C550" s="152" t="s">
        <v>1044</v>
      </c>
      <c r="D550" s="325" t="s">
        <v>363</v>
      </c>
      <c r="E550" s="20">
        <v>29600</v>
      </c>
      <c r="F550" s="20"/>
      <c r="G550" s="20"/>
      <c r="H550" s="20"/>
      <c r="I550" s="60"/>
      <c r="J550" s="60"/>
      <c r="K550" s="60"/>
      <c r="L550" s="60"/>
      <c r="M550" s="19"/>
      <c r="N550" s="3"/>
      <c r="O550" s="3"/>
      <c r="P550" s="3"/>
      <c r="Q550" s="3"/>
      <c r="R550" s="3"/>
      <c r="S550" s="3"/>
      <c r="T550" s="3"/>
      <c r="U550" s="3"/>
    </row>
    <row r="551" spans="1:21" ht="15" outlineLevel="1">
      <c r="A551" s="39"/>
      <c r="B551" s="111">
        <v>132083</v>
      </c>
      <c r="C551" s="152" t="s">
        <v>875</v>
      </c>
      <c r="D551" s="325" t="s">
        <v>363</v>
      </c>
      <c r="E551" s="20">
        <v>29000</v>
      </c>
      <c r="F551" s="20"/>
      <c r="G551" s="20"/>
      <c r="H551" s="20"/>
      <c r="I551" s="60"/>
      <c r="J551" s="60"/>
      <c r="K551" s="60"/>
      <c r="L551" s="60"/>
      <c r="M551" s="19"/>
      <c r="N551" s="3"/>
      <c r="O551" s="3"/>
      <c r="P551" s="3"/>
      <c r="Q551" s="3"/>
      <c r="R551" s="3"/>
      <c r="S551" s="3"/>
      <c r="T551" s="3"/>
      <c r="U551" s="3"/>
    </row>
    <row r="552" spans="1:21" ht="30" outlineLevel="1">
      <c r="A552" s="39"/>
      <c r="B552" s="111"/>
      <c r="C552" s="152" t="s">
        <v>1045</v>
      </c>
      <c r="D552" s="325" t="s">
        <v>363</v>
      </c>
      <c r="E552" s="20">
        <v>35000</v>
      </c>
      <c r="F552" s="20"/>
      <c r="G552" s="20"/>
      <c r="H552" s="20"/>
      <c r="I552" s="60"/>
      <c r="J552" s="60"/>
      <c r="K552" s="60"/>
      <c r="L552" s="60"/>
      <c r="M552" s="19"/>
      <c r="N552" s="3"/>
      <c r="O552" s="3"/>
      <c r="P552" s="3"/>
      <c r="Q552" s="3"/>
      <c r="R552" s="3"/>
      <c r="S552" s="3"/>
      <c r="T552" s="3"/>
      <c r="U552" s="3"/>
    </row>
    <row r="553" spans="1:21" ht="18">
      <c r="A553" s="39"/>
      <c r="B553" s="360" t="s">
        <v>360</v>
      </c>
      <c r="C553" s="84"/>
      <c r="D553" s="71"/>
      <c r="E553" s="20"/>
      <c r="F553" s="20"/>
      <c r="G553" s="20"/>
      <c r="H553" s="20"/>
      <c r="I553" s="60"/>
      <c r="J553" s="60"/>
      <c r="K553" s="60"/>
      <c r="L553" s="60"/>
      <c r="M553" s="19"/>
      <c r="N553" s="3"/>
      <c r="O553" s="3"/>
      <c r="P553" s="3"/>
      <c r="Q553" s="3"/>
      <c r="R553" s="3"/>
      <c r="S553" s="3"/>
      <c r="T553" s="3"/>
      <c r="U553" s="3"/>
    </row>
    <row r="554" spans="1:21">
      <c r="A554" s="39"/>
      <c r="B554" s="45" t="s">
        <v>394</v>
      </c>
      <c r="C554" s="84"/>
      <c r="D554" s="71"/>
      <c r="E554" s="20"/>
      <c r="F554" s="20"/>
      <c r="G554" s="20"/>
      <c r="H554" s="20"/>
      <c r="I554" s="60"/>
      <c r="J554" s="60"/>
      <c r="K554" s="60"/>
      <c r="L554" s="60"/>
      <c r="M554" s="19"/>
      <c r="N554" s="3"/>
      <c r="O554" s="3"/>
      <c r="P554" s="3"/>
      <c r="Q554" s="3"/>
      <c r="R554" s="3"/>
      <c r="S554" s="3"/>
      <c r="T554" s="3"/>
      <c r="U554" s="3"/>
    </row>
    <row r="555" spans="1:21" ht="15" outlineLevel="1">
      <c r="A555" s="39"/>
      <c r="B555" s="111">
        <v>24060</v>
      </c>
      <c r="C555" s="152" t="s">
        <v>251</v>
      </c>
      <c r="D555" s="124" t="s">
        <v>269</v>
      </c>
      <c r="E555" s="20">
        <v>33</v>
      </c>
      <c r="F555" s="20"/>
      <c r="G555" s="20"/>
      <c r="H555" s="20"/>
      <c r="I555" s="60"/>
      <c r="J555" s="60"/>
      <c r="K555" s="60"/>
      <c r="L555" s="60"/>
      <c r="M555" s="19"/>
      <c r="N555" s="3"/>
      <c r="O555" s="3"/>
      <c r="P555" s="3"/>
      <c r="Q555" s="3"/>
      <c r="R555" s="3"/>
      <c r="S555" s="3"/>
      <c r="T555" s="3"/>
      <c r="U555" s="3"/>
    </row>
    <row r="556" spans="1:21" ht="15" outlineLevel="1">
      <c r="A556" s="39"/>
      <c r="B556" s="111">
        <v>24489</v>
      </c>
      <c r="C556" s="152" t="s">
        <v>252</v>
      </c>
      <c r="D556" s="124" t="s">
        <v>269</v>
      </c>
      <c r="E556" s="20">
        <v>10</v>
      </c>
      <c r="F556" s="20"/>
      <c r="G556" s="20"/>
      <c r="H556" s="20"/>
      <c r="I556" s="60"/>
      <c r="J556" s="60"/>
      <c r="K556" s="60"/>
      <c r="L556" s="60"/>
      <c r="M556" s="19"/>
      <c r="N556" s="3"/>
      <c r="O556" s="3"/>
      <c r="P556" s="3"/>
      <c r="Q556" s="3"/>
      <c r="R556" s="3"/>
      <c r="S556" s="3"/>
      <c r="T556" s="3"/>
      <c r="U556" s="3"/>
    </row>
    <row r="557" spans="1:21" ht="15" outlineLevel="1">
      <c r="A557" s="39"/>
      <c r="B557" s="111">
        <v>96483</v>
      </c>
      <c r="C557" s="152" t="s">
        <v>253</v>
      </c>
      <c r="D557" s="124" t="s">
        <v>269</v>
      </c>
      <c r="E557" s="20">
        <v>48</v>
      </c>
      <c r="F557" s="20"/>
      <c r="G557" s="20"/>
      <c r="H557" s="20"/>
      <c r="I557" s="60"/>
      <c r="J557" s="60"/>
      <c r="K557" s="60"/>
      <c r="L557" s="60"/>
      <c r="M557" s="19"/>
      <c r="N557" s="3"/>
      <c r="O557" s="3"/>
      <c r="P557" s="3"/>
      <c r="Q557" s="3"/>
      <c r="R557" s="3"/>
      <c r="S557" s="3"/>
      <c r="T557" s="3"/>
      <c r="U557" s="3"/>
    </row>
    <row r="558" spans="1:21" ht="15" outlineLevel="1">
      <c r="A558" s="39"/>
      <c r="B558" s="111">
        <v>27685</v>
      </c>
      <c r="C558" s="152" t="s">
        <v>254</v>
      </c>
      <c r="D558" s="124" t="s">
        <v>269</v>
      </c>
      <c r="E558" s="20">
        <v>14</v>
      </c>
      <c r="F558" s="20"/>
      <c r="G558" s="20"/>
      <c r="H558" s="20"/>
      <c r="I558" s="60"/>
      <c r="J558" s="60"/>
      <c r="K558" s="60"/>
      <c r="L558" s="60"/>
      <c r="M558" s="19"/>
      <c r="N558" s="3"/>
      <c r="O558" s="3"/>
      <c r="P558" s="3"/>
      <c r="Q558" s="3"/>
      <c r="R558" s="3"/>
      <c r="S558" s="3"/>
      <c r="T558" s="3"/>
      <c r="U558" s="3"/>
    </row>
    <row r="559" spans="1:21" ht="15" outlineLevel="1">
      <c r="A559" s="39"/>
      <c r="B559" s="111">
        <v>27686</v>
      </c>
      <c r="C559" s="152" t="s">
        <v>255</v>
      </c>
      <c r="D559" s="124" t="s">
        <v>269</v>
      </c>
      <c r="E559" s="20">
        <v>12</v>
      </c>
      <c r="F559" s="20"/>
      <c r="G559" s="20"/>
      <c r="H559" s="20"/>
      <c r="I559" s="60"/>
      <c r="J559" s="60"/>
      <c r="K559" s="60"/>
      <c r="L559" s="60"/>
      <c r="M559" s="19"/>
      <c r="N559" s="3"/>
      <c r="O559" s="3"/>
      <c r="P559" s="3"/>
      <c r="Q559" s="3"/>
      <c r="R559" s="3"/>
      <c r="S559" s="3"/>
      <c r="T559" s="3"/>
      <c r="U559" s="3"/>
    </row>
    <row r="560" spans="1:21" ht="15" outlineLevel="1">
      <c r="A560" s="39"/>
      <c r="B560" s="111">
        <v>27995</v>
      </c>
      <c r="C560" s="152" t="s">
        <v>256</v>
      </c>
      <c r="D560" s="124" t="s">
        <v>269</v>
      </c>
      <c r="E560" s="20">
        <v>36</v>
      </c>
      <c r="F560" s="20"/>
      <c r="G560" s="20"/>
      <c r="H560" s="20"/>
      <c r="I560" s="60"/>
      <c r="J560" s="60"/>
      <c r="K560" s="60"/>
      <c r="L560" s="60"/>
      <c r="M560" s="19"/>
      <c r="N560" s="3"/>
      <c r="O560" s="3"/>
      <c r="P560" s="3"/>
      <c r="Q560" s="3"/>
      <c r="R560" s="3"/>
      <c r="S560" s="3"/>
      <c r="T560" s="3"/>
      <c r="U560" s="3"/>
    </row>
    <row r="561" spans="1:255" ht="15" outlineLevel="1">
      <c r="A561" s="39"/>
      <c r="B561" s="111">
        <v>65019</v>
      </c>
      <c r="C561" s="152" t="s">
        <v>18</v>
      </c>
      <c r="D561" s="124" t="s">
        <v>269</v>
      </c>
      <c r="E561" s="20">
        <v>12</v>
      </c>
      <c r="F561" s="20"/>
      <c r="G561" s="20"/>
      <c r="H561" s="20"/>
      <c r="I561" s="60"/>
      <c r="J561" s="60"/>
      <c r="K561" s="60"/>
      <c r="L561" s="60"/>
      <c r="M561" s="19"/>
      <c r="N561" s="3"/>
      <c r="O561" s="3"/>
      <c r="P561" s="3"/>
      <c r="Q561" s="3"/>
      <c r="R561" s="3"/>
      <c r="S561" s="3"/>
      <c r="T561" s="3"/>
      <c r="U561" s="3"/>
    </row>
    <row r="562" spans="1:255" ht="15" outlineLevel="1">
      <c r="A562" s="39"/>
      <c r="B562" s="111">
        <v>103424</v>
      </c>
      <c r="C562" s="152" t="s">
        <v>257</v>
      </c>
      <c r="D562" s="124" t="s">
        <v>269</v>
      </c>
      <c r="E562" s="20">
        <v>48</v>
      </c>
      <c r="F562" s="20"/>
      <c r="G562" s="20"/>
      <c r="H562" s="20"/>
      <c r="I562" s="60"/>
      <c r="J562" s="60"/>
      <c r="K562" s="60"/>
      <c r="L562" s="60"/>
      <c r="M562" s="19"/>
      <c r="N562" s="3"/>
      <c r="O562" s="3"/>
      <c r="P562" s="3"/>
      <c r="Q562" s="3"/>
      <c r="R562" s="3"/>
      <c r="S562" s="3"/>
      <c r="T562" s="3"/>
      <c r="U562" s="3"/>
    </row>
    <row r="563" spans="1:255">
      <c r="A563" s="39"/>
      <c r="B563" s="45" t="s">
        <v>140</v>
      </c>
      <c r="C563" s="84"/>
      <c r="D563" s="71"/>
      <c r="E563" s="20"/>
      <c r="F563" s="20"/>
      <c r="G563" s="20"/>
      <c r="H563" s="20"/>
      <c r="I563" s="60"/>
      <c r="J563" s="60"/>
      <c r="K563" s="60"/>
      <c r="L563" s="60"/>
      <c r="M563" s="19"/>
      <c r="N563" s="3"/>
      <c r="O563" s="3"/>
      <c r="P563" s="3"/>
      <c r="Q563" s="3"/>
      <c r="R563" s="3"/>
      <c r="S563" s="3"/>
      <c r="T563" s="3"/>
      <c r="U563" s="3"/>
    </row>
    <row r="564" spans="1:255" s="66" customFormat="1" outlineLevel="1">
      <c r="A564" s="39"/>
      <c r="B564" s="80">
        <v>89935</v>
      </c>
      <c r="C564" s="116" t="s">
        <v>126</v>
      </c>
      <c r="D564" s="55" t="s">
        <v>269</v>
      </c>
      <c r="E564" s="20">
        <v>136.42500000000001</v>
      </c>
      <c r="F564" s="20"/>
      <c r="G564" s="20"/>
      <c r="H564" s="20"/>
      <c r="I564" s="60"/>
      <c r="J564" s="77"/>
      <c r="K564" s="77"/>
      <c r="L564" s="77"/>
      <c r="M564" s="19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62"/>
      <c r="CS564" s="62"/>
      <c r="CT564" s="62"/>
      <c r="CU564" s="62"/>
      <c r="CV564" s="62"/>
      <c r="CW564" s="62"/>
      <c r="CX564" s="62"/>
      <c r="CY564" s="62"/>
      <c r="CZ564" s="62"/>
      <c r="DA564" s="62"/>
      <c r="DB564" s="62"/>
      <c r="DC564" s="62"/>
      <c r="DD564" s="62"/>
      <c r="DE564" s="62"/>
      <c r="DF564" s="62"/>
      <c r="DG564" s="62"/>
      <c r="DH564" s="62"/>
      <c r="DI564" s="62"/>
      <c r="DJ564" s="62"/>
      <c r="DK564" s="62"/>
      <c r="DL564" s="62"/>
      <c r="DM564" s="62"/>
      <c r="DN564" s="62"/>
      <c r="DO564" s="62"/>
      <c r="DP564" s="62"/>
      <c r="DQ564" s="62"/>
      <c r="DR564" s="62"/>
      <c r="DS564" s="62"/>
      <c r="DT564" s="62"/>
      <c r="DU564" s="62"/>
      <c r="DV564" s="62"/>
      <c r="DW564" s="62"/>
      <c r="DX564" s="62"/>
      <c r="DY564" s="62"/>
      <c r="DZ564" s="62"/>
      <c r="EA564" s="62"/>
      <c r="EB564" s="62"/>
      <c r="EC564" s="62"/>
      <c r="ED564" s="62"/>
      <c r="EE564" s="62"/>
      <c r="EF564" s="62"/>
      <c r="EG564" s="62"/>
      <c r="EH564" s="62"/>
      <c r="EI564" s="62"/>
      <c r="EJ564" s="62"/>
      <c r="EK564" s="62"/>
      <c r="EL564" s="62"/>
      <c r="EM564" s="62"/>
      <c r="EN564" s="62"/>
      <c r="EO564" s="62"/>
      <c r="EP564" s="62"/>
      <c r="EQ564" s="62"/>
      <c r="ER564" s="62"/>
      <c r="ES564" s="62"/>
      <c r="ET564" s="62"/>
      <c r="EU564" s="62"/>
      <c r="EV564" s="62"/>
      <c r="EW564" s="62"/>
      <c r="EX564" s="62"/>
      <c r="EY564" s="62"/>
      <c r="EZ564" s="62"/>
      <c r="FA564" s="62"/>
      <c r="FB564" s="62"/>
      <c r="FC564" s="62"/>
      <c r="FD564" s="62"/>
      <c r="FE564" s="62"/>
      <c r="FF564" s="62"/>
      <c r="FG564" s="62"/>
      <c r="FH564" s="62"/>
      <c r="FI564" s="62"/>
      <c r="FJ564" s="62"/>
      <c r="FK564" s="62"/>
      <c r="FL564" s="62"/>
      <c r="FM564" s="62"/>
      <c r="FN564" s="62"/>
      <c r="FO564" s="62"/>
      <c r="FP564" s="62"/>
      <c r="FQ564" s="62"/>
      <c r="FR564" s="62"/>
      <c r="FS564" s="62"/>
      <c r="FT564" s="62"/>
      <c r="FU564" s="62"/>
      <c r="FV564" s="62"/>
      <c r="FW564" s="62"/>
      <c r="FX564" s="62"/>
      <c r="FY564" s="62"/>
      <c r="FZ564" s="62"/>
      <c r="GA564" s="62"/>
      <c r="GB564" s="62"/>
      <c r="GC564" s="62"/>
      <c r="GD564" s="62"/>
      <c r="GE564" s="62"/>
      <c r="GF564" s="62"/>
      <c r="GG564" s="62"/>
      <c r="GH564" s="62"/>
      <c r="GI564" s="62"/>
      <c r="GJ564" s="62"/>
      <c r="GK564" s="62"/>
      <c r="GL564" s="62"/>
      <c r="GM564" s="62"/>
      <c r="GN564" s="62"/>
      <c r="GO564" s="62"/>
      <c r="GP564" s="62"/>
      <c r="GQ564" s="62"/>
      <c r="GR564" s="62"/>
      <c r="GS564" s="62"/>
      <c r="GT564" s="62"/>
      <c r="GU564" s="62"/>
      <c r="GV564" s="62"/>
      <c r="GW564" s="62"/>
      <c r="GX564" s="62"/>
      <c r="GY564" s="62"/>
      <c r="GZ564" s="62"/>
      <c r="HA564" s="62"/>
      <c r="HB564" s="62"/>
      <c r="HC564" s="62"/>
      <c r="HD564" s="62"/>
      <c r="HE564" s="62"/>
      <c r="HF564" s="62"/>
      <c r="HG564" s="62"/>
      <c r="HH564" s="62"/>
      <c r="HI564" s="62"/>
      <c r="HJ564" s="62"/>
      <c r="HK564" s="62"/>
      <c r="HL564" s="62"/>
      <c r="HM564" s="62"/>
      <c r="HN564" s="62"/>
      <c r="HO564" s="62"/>
      <c r="HP564" s="62"/>
      <c r="HQ564" s="62"/>
      <c r="HR564" s="62"/>
      <c r="HS564" s="62"/>
      <c r="HT564" s="62"/>
      <c r="HU564" s="62"/>
      <c r="HV564" s="62"/>
      <c r="HW564" s="62"/>
      <c r="HX564" s="62"/>
      <c r="HY564" s="62"/>
      <c r="HZ564" s="62"/>
      <c r="IA564" s="62"/>
      <c r="IB564" s="62"/>
      <c r="IC564" s="62"/>
      <c r="ID564" s="62"/>
      <c r="IE564" s="62"/>
      <c r="IF564" s="62"/>
      <c r="IG564" s="62"/>
      <c r="IH564" s="62"/>
      <c r="II564" s="62"/>
      <c r="IJ564" s="62"/>
      <c r="IK564" s="62"/>
      <c r="IL564" s="62"/>
      <c r="IM564" s="62"/>
      <c r="IN564" s="62"/>
      <c r="IO564" s="62"/>
      <c r="IP564" s="62"/>
      <c r="IQ564" s="62"/>
      <c r="IR564" s="62"/>
      <c r="IS564" s="62"/>
      <c r="IT564" s="62"/>
      <c r="IU564" s="62"/>
    </row>
    <row r="565" spans="1:255" s="66" customFormat="1" outlineLevel="1">
      <c r="A565" s="39"/>
      <c r="B565" s="80">
        <v>89952</v>
      </c>
      <c r="C565" s="81" t="s">
        <v>366</v>
      </c>
      <c r="D565" s="55" t="s">
        <v>269</v>
      </c>
      <c r="E565" s="20">
        <v>21</v>
      </c>
      <c r="F565" s="20"/>
      <c r="G565" s="20"/>
      <c r="H565" s="20"/>
      <c r="I565" s="60"/>
      <c r="J565" s="77"/>
      <c r="K565" s="77"/>
      <c r="L565" s="77"/>
      <c r="M565" s="19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62"/>
      <c r="CS565" s="62"/>
      <c r="CT565" s="62"/>
      <c r="CU565" s="62"/>
      <c r="CV565" s="62"/>
      <c r="CW565" s="62"/>
      <c r="CX565" s="62"/>
      <c r="CY565" s="62"/>
      <c r="CZ565" s="62"/>
      <c r="DA565" s="62"/>
      <c r="DB565" s="62"/>
      <c r="DC565" s="62"/>
      <c r="DD565" s="62"/>
      <c r="DE565" s="62"/>
      <c r="DF565" s="62"/>
      <c r="DG565" s="62"/>
      <c r="DH565" s="62"/>
      <c r="DI565" s="62"/>
      <c r="DJ565" s="62"/>
      <c r="DK565" s="62"/>
      <c r="DL565" s="62"/>
      <c r="DM565" s="62"/>
      <c r="DN565" s="62"/>
      <c r="DO565" s="62"/>
      <c r="DP565" s="62"/>
      <c r="DQ565" s="62"/>
      <c r="DR565" s="62"/>
      <c r="DS565" s="62"/>
      <c r="DT565" s="62"/>
      <c r="DU565" s="62"/>
      <c r="DV565" s="62"/>
      <c r="DW565" s="62"/>
      <c r="DX565" s="62"/>
      <c r="DY565" s="62"/>
      <c r="DZ565" s="62"/>
      <c r="EA565" s="62"/>
      <c r="EB565" s="62"/>
      <c r="EC565" s="62"/>
      <c r="ED565" s="62"/>
      <c r="EE565" s="62"/>
      <c r="EF565" s="62"/>
      <c r="EG565" s="62"/>
      <c r="EH565" s="62"/>
      <c r="EI565" s="62"/>
      <c r="EJ565" s="62"/>
      <c r="EK565" s="62"/>
      <c r="EL565" s="62"/>
      <c r="EM565" s="62"/>
      <c r="EN565" s="62"/>
      <c r="EO565" s="62"/>
      <c r="EP565" s="62"/>
      <c r="EQ565" s="62"/>
      <c r="ER565" s="62"/>
      <c r="ES565" s="62"/>
      <c r="ET565" s="62"/>
      <c r="EU565" s="62"/>
      <c r="EV565" s="62"/>
      <c r="EW565" s="62"/>
      <c r="EX565" s="62"/>
      <c r="EY565" s="62"/>
      <c r="EZ565" s="62"/>
      <c r="FA565" s="62"/>
      <c r="FB565" s="62"/>
      <c r="FC565" s="62"/>
      <c r="FD565" s="62"/>
      <c r="FE565" s="62"/>
      <c r="FF565" s="62"/>
      <c r="FG565" s="62"/>
      <c r="FH565" s="62"/>
      <c r="FI565" s="62"/>
      <c r="FJ565" s="62"/>
      <c r="FK565" s="62"/>
      <c r="FL565" s="62"/>
      <c r="FM565" s="62"/>
      <c r="FN565" s="62"/>
      <c r="FO565" s="62"/>
      <c r="FP565" s="62"/>
      <c r="FQ565" s="62"/>
      <c r="FR565" s="62"/>
      <c r="FS565" s="62"/>
      <c r="FT565" s="62"/>
      <c r="FU565" s="62"/>
      <c r="FV565" s="62"/>
      <c r="FW565" s="62"/>
      <c r="FX565" s="62"/>
      <c r="FY565" s="62"/>
      <c r="FZ565" s="62"/>
      <c r="GA565" s="62"/>
      <c r="GB565" s="62"/>
      <c r="GC565" s="62"/>
      <c r="GD565" s="62"/>
      <c r="GE565" s="62"/>
      <c r="GF565" s="62"/>
      <c r="GG565" s="62"/>
      <c r="GH565" s="62"/>
      <c r="GI565" s="62"/>
      <c r="GJ565" s="62"/>
      <c r="GK565" s="62"/>
      <c r="GL565" s="62"/>
      <c r="GM565" s="62"/>
      <c r="GN565" s="62"/>
      <c r="GO565" s="62"/>
      <c r="GP565" s="62"/>
      <c r="GQ565" s="62"/>
      <c r="GR565" s="62"/>
      <c r="GS565" s="62"/>
      <c r="GT565" s="62"/>
      <c r="GU565" s="62"/>
      <c r="GV565" s="62"/>
      <c r="GW565" s="62"/>
      <c r="GX565" s="62"/>
      <c r="GY565" s="62"/>
      <c r="GZ565" s="62"/>
      <c r="HA565" s="62"/>
      <c r="HB565" s="62"/>
      <c r="HC565" s="62"/>
      <c r="HD565" s="62"/>
      <c r="HE565" s="62"/>
      <c r="HF565" s="62"/>
      <c r="HG565" s="62"/>
      <c r="HH565" s="62"/>
      <c r="HI565" s="62"/>
      <c r="HJ565" s="62"/>
      <c r="HK565" s="62"/>
      <c r="HL565" s="62"/>
      <c r="HM565" s="62"/>
      <c r="HN565" s="62"/>
      <c r="HO565" s="62"/>
      <c r="HP565" s="62"/>
      <c r="HQ565" s="62"/>
      <c r="HR565" s="62"/>
      <c r="HS565" s="62"/>
      <c r="HT565" s="62"/>
      <c r="HU565" s="62"/>
      <c r="HV565" s="62"/>
      <c r="HW565" s="62"/>
      <c r="HX565" s="62"/>
      <c r="HY565" s="62"/>
      <c r="HZ565" s="62"/>
      <c r="IA565" s="62"/>
      <c r="IB565" s="62"/>
      <c r="IC565" s="62"/>
      <c r="ID565" s="62"/>
      <c r="IE565" s="62"/>
      <c r="IF565" s="62"/>
      <c r="IG565" s="62"/>
      <c r="IH565" s="62"/>
      <c r="II565" s="62"/>
      <c r="IJ565" s="62"/>
      <c r="IK565" s="62"/>
      <c r="IL565" s="62"/>
      <c r="IM565" s="62"/>
      <c r="IN565" s="62"/>
      <c r="IO565" s="62"/>
      <c r="IP565" s="62"/>
      <c r="IQ565" s="62"/>
      <c r="IR565" s="62"/>
      <c r="IS565" s="62"/>
      <c r="IT565" s="62"/>
      <c r="IU565" s="62"/>
    </row>
    <row r="566" spans="1:255" s="66" customFormat="1" outlineLevel="1">
      <c r="A566" s="39"/>
      <c r="B566" s="80">
        <v>89954</v>
      </c>
      <c r="C566" s="81" t="s">
        <v>367</v>
      </c>
      <c r="D566" s="55" t="s">
        <v>269</v>
      </c>
      <c r="E566" s="20">
        <v>21</v>
      </c>
      <c r="F566" s="20"/>
      <c r="G566" s="20"/>
      <c r="H566" s="20"/>
      <c r="I566" s="60"/>
      <c r="J566" s="77"/>
      <c r="K566" s="77"/>
      <c r="L566" s="77"/>
      <c r="M566" s="19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62"/>
      <c r="CS566" s="62"/>
      <c r="CT566" s="62"/>
      <c r="CU566" s="62"/>
      <c r="CV566" s="62"/>
      <c r="CW566" s="62"/>
      <c r="CX566" s="62"/>
      <c r="CY566" s="62"/>
      <c r="CZ566" s="62"/>
      <c r="DA566" s="62"/>
      <c r="DB566" s="62"/>
      <c r="DC566" s="62"/>
      <c r="DD566" s="62"/>
      <c r="DE566" s="62"/>
      <c r="DF566" s="62"/>
      <c r="DG566" s="62"/>
      <c r="DH566" s="62"/>
      <c r="DI566" s="62"/>
      <c r="DJ566" s="62"/>
      <c r="DK566" s="62"/>
      <c r="DL566" s="62"/>
      <c r="DM566" s="62"/>
      <c r="DN566" s="62"/>
      <c r="DO566" s="62"/>
      <c r="DP566" s="62"/>
      <c r="DQ566" s="62"/>
      <c r="DR566" s="62"/>
      <c r="DS566" s="62"/>
      <c r="DT566" s="62"/>
      <c r="DU566" s="62"/>
      <c r="DV566" s="62"/>
      <c r="DW566" s="62"/>
      <c r="DX566" s="62"/>
      <c r="DY566" s="62"/>
      <c r="DZ566" s="62"/>
      <c r="EA566" s="62"/>
      <c r="EB566" s="62"/>
      <c r="EC566" s="62"/>
      <c r="ED566" s="62"/>
      <c r="EE566" s="62"/>
      <c r="EF566" s="62"/>
      <c r="EG566" s="62"/>
      <c r="EH566" s="62"/>
      <c r="EI566" s="62"/>
      <c r="EJ566" s="62"/>
      <c r="EK566" s="62"/>
      <c r="EL566" s="62"/>
      <c r="EM566" s="62"/>
      <c r="EN566" s="62"/>
      <c r="EO566" s="62"/>
      <c r="EP566" s="62"/>
      <c r="EQ566" s="62"/>
      <c r="ER566" s="62"/>
      <c r="ES566" s="62"/>
      <c r="ET566" s="62"/>
      <c r="EU566" s="62"/>
      <c r="EV566" s="62"/>
      <c r="EW566" s="62"/>
      <c r="EX566" s="62"/>
      <c r="EY566" s="62"/>
      <c r="EZ566" s="62"/>
      <c r="FA566" s="62"/>
      <c r="FB566" s="62"/>
      <c r="FC566" s="62"/>
      <c r="FD566" s="62"/>
      <c r="FE566" s="62"/>
      <c r="FF566" s="62"/>
      <c r="FG566" s="62"/>
      <c r="FH566" s="62"/>
      <c r="FI566" s="62"/>
      <c r="FJ566" s="62"/>
      <c r="FK566" s="62"/>
      <c r="FL566" s="62"/>
      <c r="FM566" s="62"/>
      <c r="FN566" s="62"/>
      <c r="FO566" s="62"/>
      <c r="FP566" s="62"/>
      <c r="FQ566" s="62"/>
      <c r="FR566" s="62"/>
      <c r="FS566" s="62"/>
      <c r="FT566" s="62"/>
      <c r="FU566" s="62"/>
      <c r="FV566" s="62"/>
      <c r="FW566" s="62"/>
      <c r="FX566" s="62"/>
      <c r="FY566" s="62"/>
      <c r="FZ566" s="62"/>
      <c r="GA566" s="62"/>
      <c r="GB566" s="62"/>
      <c r="GC566" s="62"/>
      <c r="GD566" s="62"/>
      <c r="GE566" s="62"/>
      <c r="GF566" s="62"/>
      <c r="GG566" s="62"/>
      <c r="GH566" s="62"/>
      <c r="GI566" s="62"/>
      <c r="GJ566" s="62"/>
      <c r="GK566" s="62"/>
      <c r="GL566" s="62"/>
      <c r="GM566" s="62"/>
      <c r="GN566" s="62"/>
      <c r="GO566" s="62"/>
      <c r="GP566" s="62"/>
      <c r="GQ566" s="62"/>
      <c r="GR566" s="62"/>
      <c r="GS566" s="62"/>
      <c r="GT566" s="62"/>
      <c r="GU566" s="62"/>
      <c r="GV566" s="62"/>
      <c r="GW566" s="62"/>
      <c r="GX566" s="62"/>
      <c r="GY566" s="62"/>
      <c r="GZ566" s="62"/>
      <c r="HA566" s="62"/>
      <c r="HB566" s="62"/>
      <c r="HC566" s="62"/>
      <c r="HD566" s="62"/>
      <c r="HE566" s="62"/>
      <c r="HF566" s="62"/>
      <c r="HG566" s="62"/>
      <c r="HH566" s="62"/>
      <c r="HI566" s="62"/>
      <c r="HJ566" s="62"/>
      <c r="HK566" s="62"/>
      <c r="HL566" s="62"/>
      <c r="HM566" s="62"/>
      <c r="HN566" s="62"/>
      <c r="HO566" s="62"/>
      <c r="HP566" s="62"/>
      <c r="HQ566" s="62"/>
      <c r="HR566" s="62"/>
      <c r="HS566" s="62"/>
      <c r="HT566" s="62"/>
      <c r="HU566" s="62"/>
      <c r="HV566" s="62"/>
      <c r="HW566" s="62"/>
      <c r="HX566" s="62"/>
      <c r="HY566" s="62"/>
      <c r="HZ566" s="62"/>
      <c r="IA566" s="62"/>
      <c r="IB566" s="62"/>
      <c r="IC566" s="62"/>
      <c r="ID566" s="62"/>
      <c r="IE566" s="62"/>
      <c r="IF566" s="62"/>
      <c r="IG566" s="62"/>
      <c r="IH566" s="62"/>
      <c r="II566" s="62"/>
      <c r="IJ566" s="62"/>
      <c r="IK566" s="62"/>
      <c r="IL566" s="62"/>
      <c r="IM566" s="62"/>
      <c r="IN566" s="62"/>
      <c r="IO566" s="62"/>
      <c r="IP566" s="62"/>
      <c r="IQ566" s="62"/>
      <c r="IR566" s="62"/>
      <c r="IS566" s="62"/>
      <c r="IT566" s="62"/>
      <c r="IU566" s="62"/>
    </row>
    <row r="567" spans="1:255" ht="15" outlineLevel="1">
      <c r="A567" s="39"/>
      <c r="B567" s="111">
        <v>112035</v>
      </c>
      <c r="C567" s="152" t="s">
        <v>81</v>
      </c>
      <c r="D567" s="124" t="s">
        <v>269</v>
      </c>
      <c r="E567" s="20">
        <v>24</v>
      </c>
      <c r="F567" s="20"/>
      <c r="G567" s="20"/>
      <c r="H567" s="20"/>
      <c r="I567" s="60"/>
      <c r="J567" s="60"/>
      <c r="K567" s="60"/>
      <c r="L567" s="60"/>
      <c r="M567" s="19"/>
      <c r="N567" s="3"/>
      <c r="O567" s="3"/>
      <c r="P567" s="3"/>
      <c r="Q567" s="3"/>
      <c r="R567" s="3"/>
      <c r="S567" s="3"/>
      <c r="T567" s="3"/>
      <c r="U567" s="3"/>
    </row>
    <row r="568" spans="1:255" ht="15" outlineLevel="1">
      <c r="A568" s="39"/>
      <c r="B568" s="111">
        <v>112037</v>
      </c>
      <c r="C568" s="152" t="s">
        <v>82</v>
      </c>
      <c r="D568" s="124" t="s">
        <v>269</v>
      </c>
      <c r="E568" s="20">
        <v>26</v>
      </c>
      <c r="F568" s="20"/>
      <c r="G568" s="20"/>
      <c r="H568" s="20"/>
      <c r="I568" s="60"/>
      <c r="J568" s="60"/>
      <c r="K568" s="60"/>
      <c r="L568" s="60"/>
      <c r="M568" s="19"/>
      <c r="N568" s="3"/>
      <c r="O568" s="3"/>
      <c r="P568" s="3"/>
      <c r="Q568" s="3"/>
      <c r="R568" s="3"/>
      <c r="S568" s="3"/>
      <c r="T568" s="3"/>
      <c r="U568" s="3"/>
    </row>
    <row r="569" spans="1:255" ht="15" outlineLevel="1">
      <c r="A569" s="39"/>
      <c r="B569" s="111">
        <v>112038</v>
      </c>
      <c r="C569" s="152" t="s">
        <v>83</v>
      </c>
      <c r="D569" s="124" t="s">
        <v>269</v>
      </c>
      <c r="E569" s="20">
        <v>25</v>
      </c>
      <c r="F569" s="20"/>
      <c r="G569" s="20"/>
      <c r="H569" s="20"/>
      <c r="I569" s="60"/>
      <c r="J569" s="60"/>
      <c r="K569" s="60"/>
      <c r="L569" s="60"/>
      <c r="M569" s="19"/>
      <c r="N569" s="3"/>
      <c r="O569" s="3"/>
      <c r="P569" s="3"/>
      <c r="Q569" s="3"/>
      <c r="R569" s="3"/>
      <c r="S569" s="3"/>
      <c r="T569" s="3"/>
      <c r="U569" s="3"/>
    </row>
    <row r="570" spans="1:255" ht="15" outlineLevel="1">
      <c r="A570" s="39"/>
      <c r="B570" s="111">
        <v>95378</v>
      </c>
      <c r="C570" s="152" t="s">
        <v>258</v>
      </c>
      <c r="D570" s="124" t="s">
        <v>269</v>
      </c>
      <c r="E570" s="20">
        <v>21</v>
      </c>
      <c r="F570" s="20"/>
      <c r="G570" s="20"/>
      <c r="H570" s="20"/>
      <c r="I570" s="60"/>
      <c r="J570" s="60"/>
      <c r="K570" s="60"/>
      <c r="L570" s="60"/>
      <c r="M570" s="19"/>
      <c r="N570" s="3"/>
      <c r="O570" s="3"/>
      <c r="P570" s="3"/>
      <c r="Q570" s="3"/>
      <c r="R570" s="3"/>
      <c r="S570" s="3"/>
      <c r="T570" s="3"/>
      <c r="U570" s="3"/>
    </row>
    <row r="571" spans="1:255" ht="15" outlineLevel="1">
      <c r="A571" s="39"/>
      <c r="B571" s="111">
        <v>99767</v>
      </c>
      <c r="C571" s="152" t="s">
        <v>392</v>
      </c>
      <c r="D571" s="124" t="s">
        <v>269</v>
      </c>
      <c r="E571" s="20">
        <v>275</v>
      </c>
      <c r="F571" s="20"/>
      <c r="G571" s="20"/>
      <c r="H571" s="20"/>
      <c r="I571" s="60"/>
      <c r="J571" s="60"/>
      <c r="K571" s="60"/>
      <c r="L571" s="60"/>
      <c r="M571" s="19"/>
      <c r="N571" s="3"/>
      <c r="O571" s="3"/>
      <c r="P571" s="3"/>
      <c r="Q571" s="3"/>
      <c r="R571" s="3"/>
      <c r="S571" s="3"/>
      <c r="T571" s="3"/>
      <c r="U571" s="3"/>
    </row>
    <row r="572" spans="1:255" ht="15" outlineLevel="1">
      <c r="A572" s="39"/>
      <c r="B572" s="111">
        <v>39738</v>
      </c>
      <c r="C572" s="152" t="s">
        <v>259</v>
      </c>
      <c r="D572" s="124" t="s">
        <v>269</v>
      </c>
      <c r="E572" s="20">
        <v>91</v>
      </c>
      <c r="F572" s="20"/>
      <c r="G572" s="20"/>
      <c r="H572" s="20"/>
      <c r="I572" s="60"/>
      <c r="J572" s="60"/>
      <c r="K572" s="60"/>
      <c r="L572" s="60"/>
      <c r="M572" s="19"/>
      <c r="N572" s="3"/>
      <c r="O572" s="3"/>
      <c r="P572" s="3"/>
      <c r="Q572" s="3"/>
      <c r="R572" s="3"/>
      <c r="S572" s="3"/>
      <c r="T572" s="3"/>
      <c r="U572" s="3"/>
    </row>
    <row r="573" spans="1:255" ht="15" outlineLevel="1">
      <c r="A573" s="39"/>
      <c r="B573" s="111">
        <v>39739</v>
      </c>
      <c r="C573" s="152" t="s">
        <v>331</v>
      </c>
      <c r="D573" s="124" t="s">
        <v>269</v>
      </c>
      <c r="E573" s="20">
        <v>97</v>
      </c>
      <c r="F573" s="20"/>
      <c r="G573" s="20"/>
      <c r="H573" s="20"/>
      <c r="I573" s="60"/>
      <c r="J573" s="60"/>
      <c r="K573" s="60"/>
      <c r="L573" s="60"/>
      <c r="M573" s="19"/>
      <c r="N573" s="3"/>
      <c r="O573" s="3"/>
      <c r="P573" s="3"/>
      <c r="Q573" s="3"/>
      <c r="R573" s="3"/>
      <c r="S573" s="3"/>
      <c r="T573" s="3"/>
      <c r="U573" s="3"/>
    </row>
    <row r="574" spans="1:255" ht="15" outlineLevel="1">
      <c r="A574" s="39"/>
      <c r="B574" s="111">
        <v>95379</v>
      </c>
      <c r="C574" s="152" t="s">
        <v>332</v>
      </c>
      <c r="D574" s="124" t="s">
        <v>269</v>
      </c>
      <c r="E574" s="20">
        <v>253</v>
      </c>
      <c r="F574" s="20"/>
      <c r="G574" s="20"/>
      <c r="H574" s="20"/>
      <c r="I574" s="60"/>
      <c r="J574" s="60"/>
      <c r="K574" s="60"/>
      <c r="L574" s="60"/>
      <c r="M574" s="19"/>
      <c r="N574" s="3"/>
      <c r="O574" s="3"/>
      <c r="P574" s="3"/>
      <c r="Q574" s="3"/>
      <c r="R574" s="3"/>
      <c r="S574" s="3"/>
      <c r="T574" s="3"/>
      <c r="U574" s="3"/>
    </row>
    <row r="575" spans="1:255">
      <c r="A575" s="39"/>
      <c r="B575" s="45" t="s">
        <v>87</v>
      </c>
      <c r="C575" s="85"/>
      <c r="D575" s="124"/>
      <c r="E575" s="20"/>
      <c r="F575" s="20"/>
      <c r="G575" s="20"/>
      <c r="H575" s="20"/>
      <c r="I575" s="60"/>
      <c r="J575" s="60"/>
      <c r="K575" s="60"/>
      <c r="L575" s="60"/>
      <c r="M575" s="19"/>
      <c r="N575" s="3"/>
      <c r="O575" s="3"/>
      <c r="P575" s="3"/>
      <c r="Q575" s="3"/>
      <c r="R575" s="3"/>
      <c r="S575" s="3"/>
      <c r="T575" s="3"/>
      <c r="U575" s="3"/>
    </row>
    <row r="576" spans="1:255" ht="15" outlineLevel="1">
      <c r="A576" s="39"/>
      <c r="B576" s="111">
        <v>26897</v>
      </c>
      <c r="C576" s="152" t="s">
        <v>333</v>
      </c>
      <c r="D576" s="124" t="s">
        <v>269</v>
      </c>
      <c r="E576" s="20">
        <v>111</v>
      </c>
      <c r="F576" s="20"/>
      <c r="G576" s="20"/>
      <c r="H576" s="20"/>
      <c r="I576" s="60"/>
      <c r="J576" s="60"/>
      <c r="K576" s="60"/>
      <c r="L576" s="60"/>
      <c r="M576" s="19"/>
      <c r="N576" s="3"/>
      <c r="O576" s="3"/>
      <c r="P576" s="3"/>
      <c r="Q576" s="3"/>
      <c r="R576" s="3"/>
      <c r="S576" s="3"/>
      <c r="T576" s="3"/>
      <c r="U576" s="3"/>
    </row>
    <row r="577" spans="1:21" ht="15" outlineLevel="1">
      <c r="A577" s="39"/>
      <c r="B577" s="111">
        <v>32603</v>
      </c>
      <c r="C577" s="152" t="s">
        <v>334</v>
      </c>
      <c r="D577" s="124" t="s">
        <v>269</v>
      </c>
      <c r="E577" s="20">
        <v>16</v>
      </c>
      <c r="F577" s="20"/>
      <c r="G577" s="20"/>
      <c r="H577" s="20"/>
      <c r="I577" s="60"/>
      <c r="J577" s="60"/>
      <c r="K577" s="60"/>
      <c r="L577" s="60"/>
      <c r="M577" s="19"/>
      <c r="N577" s="3"/>
      <c r="O577" s="3"/>
      <c r="P577" s="3"/>
      <c r="Q577" s="3"/>
      <c r="R577" s="3"/>
      <c r="S577" s="3"/>
      <c r="T577" s="3"/>
      <c r="U577" s="3"/>
    </row>
    <row r="578" spans="1:21" ht="15" outlineLevel="1">
      <c r="A578" s="39"/>
      <c r="B578" s="111">
        <v>39329</v>
      </c>
      <c r="C578" s="152" t="s">
        <v>335</v>
      </c>
      <c r="D578" s="124" t="s">
        <v>269</v>
      </c>
      <c r="E578" s="20">
        <v>116</v>
      </c>
      <c r="F578" s="20"/>
      <c r="G578" s="20"/>
      <c r="H578" s="20"/>
      <c r="I578" s="60"/>
      <c r="J578" s="60"/>
      <c r="K578" s="60"/>
      <c r="L578" s="60"/>
      <c r="M578" s="19"/>
      <c r="N578" s="3"/>
      <c r="O578" s="3"/>
      <c r="P578" s="3"/>
      <c r="Q578" s="3"/>
      <c r="R578" s="3"/>
      <c r="S578" s="3"/>
      <c r="T578" s="3"/>
      <c r="U578" s="3"/>
    </row>
    <row r="579" spans="1:21" ht="15" outlineLevel="1">
      <c r="A579" s="39"/>
      <c r="B579" s="111">
        <v>44481</v>
      </c>
      <c r="C579" s="152" t="s">
        <v>336</v>
      </c>
      <c r="D579" s="124" t="s">
        <v>269</v>
      </c>
      <c r="E579" s="20">
        <v>43</v>
      </c>
      <c r="F579" s="20"/>
      <c r="G579" s="20"/>
      <c r="H579" s="20"/>
      <c r="I579" s="60"/>
      <c r="J579" s="60"/>
      <c r="K579" s="60"/>
      <c r="L579" s="60"/>
      <c r="M579" s="19"/>
      <c r="N579" s="3"/>
      <c r="O579" s="3"/>
      <c r="P579" s="3"/>
      <c r="Q579" s="3"/>
      <c r="R579" s="3"/>
      <c r="S579" s="3"/>
      <c r="T579" s="3"/>
      <c r="U579" s="3"/>
    </row>
    <row r="580" spans="1:21" ht="15" outlineLevel="1">
      <c r="A580" s="39"/>
      <c r="B580" s="111">
        <v>44483</v>
      </c>
      <c r="C580" s="152" t="s">
        <v>337</v>
      </c>
      <c r="D580" s="124" t="s">
        <v>269</v>
      </c>
      <c r="E580" s="20">
        <v>42</v>
      </c>
      <c r="F580" s="20"/>
      <c r="G580" s="20"/>
      <c r="H580" s="20"/>
      <c r="I580" s="60"/>
      <c r="J580" s="60"/>
      <c r="K580" s="60"/>
      <c r="L580" s="60"/>
      <c r="M580" s="19"/>
      <c r="N580" s="3"/>
      <c r="O580" s="3"/>
      <c r="P580" s="3"/>
      <c r="Q580" s="3"/>
      <c r="R580" s="3"/>
      <c r="S580" s="3"/>
      <c r="T580" s="3"/>
      <c r="U580" s="3"/>
    </row>
    <row r="581" spans="1:21" ht="15" outlineLevel="1">
      <c r="A581" s="39"/>
      <c r="B581" s="111">
        <v>48212</v>
      </c>
      <c r="C581" s="152" t="s">
        <v>338</v>
      </c>
      <c r="D581" s="124" t="s">
        <v>269</v>
      </c>
      <c r="E581" s="20">
        <v>250</v>
      </c>
      <c r="F581" s="20"/>
      <c r="G581" s="20"/>
      <c r="H581" s="20"/>
      <c r="I581" s="60"/>
      <c r="J581" s="60"/>
      <c r="K581" s="60"/>
      <c r="L581" s="60"/>
      <c r="M581" s="19"/>
      <c r="N581" s="3"/>
      <c r="O581" s="3"/>
      <c r="P581" s="3"/>
      <c r="Q581" s="3"/>
      <c r="R581" s="3"/>
      <c r="S581" s="3"/>
      <c r="T581" s="3"/>
      <c r="U581" s="3"/>
    </row>
    <row r="582" spans="1:21" ht="15" outlineLevel="1">
      <c r="A582" s="39"/>
      <c r="B582" s="111">
        <v>48215</v>
      </c>
      <c r="C582" s="152" t="s">
        <v>339</v>
      </c>
      <c r="D582" s="124" t="s">
        <v>269</v>
      </c>
      <c r="E582" s="20">
        <v>242</v>
      </c>
      <c r="F582" s="20"/>
      <c r="G582" s="20"/>
      <c r="H582" s="20"/>
      <c r="I582" s="60"/>
      <c r="J582" s="60"/>
      <c r="K582" s="60"/>
      <c r="L582" s="60"/>
      <c r="M582" s="19"/>
      <c r="N582" s="3"/>
      <c r="O582" s="3"/>
      <c r="P582" s="3"/>
      <c r="Q582" s="3"/>
      <c r="R582" s="3"/>
      <c r="S582" s="3"/>
      <c r="T582" s="3"/>
      <c r="U582" s="3"/>
    </row>
    <row r="583" spans="1:21" ht="15" outlineLevel="1">
      <c r="A583" s="39"/>
      <c r="B583" s="111">
        <v>48216</v>
      </c>
      <c r="C583" s="152" t="s">
        <v>340</v>
      </c>
      <c r="D583" s="124" t="s">
        <v>269</v>
      </c>
      <c r="E583" s="20">
        <v>19</v>
      </c>
      <c r="F583" s="20"/>
      <c r="G583" s="20"/>
      <c r="H583" s="20"/>
      <c r="I583" s="60"/>
      <c r="J583" s="60"/>
      <c r="K583" s="60"/>
      <c r="L583" s="60"/>
      <c r="M583" s="19"/>
      <c r="N583" s="3"/>
      <c r="O583" s="3"/>
      <c r="P583" s="3"/>
      <c r="Q583" s="3"/>
      <c r="R583" s="3"/>
      <c r="S583" s="3"/>
      <c r="T583" s="3"/>
      <c r="U583" s="3"/>
    </row>
    <row r="584" spans="1:21" ht="15" outlineLevel="1">
      <c r="A584" s="39"/>
      <c r="B584" s="111">
        <v>48217</v>
      </c>
      <c r="C584" s="152" t="s">
        <v>341</v>
      </c>
      <c r="D584" s="124" t="s">
        <v>269</v>
      </c>
      <c r="E584" s="20">
        <v>34</v>
      </c>
      <c r="F584" s="20"/>
      <c r="G584" s="20"/>
      <c r="H584" s="20"/>
      <c r="I584" s="60"/>
      <c r="J584" s="60"/>
      <c r="K584" s="60"/>
      <c r="L584" s="60"/>
      <c r="M584" s="19"/>
      <c r="N584" s="3"/>
      <c r="O584" s="3"/>
      <c r="P584" s="3"/>
      <c r="Q584" s="3"/>
      <c r="R584" s="3"/>
      <c r="S584" s="3"/>
      <c r="T584" s="3"/>
      <c r="U584" s="3"/>
    </row>
    <row r="585" spans="1:21" ht="15" outlineLevel="1">
      <c r="A585" s="39"/>
      <c r="B585" s="111">
        <v>48218</v>
      </c>
      <c r="C585" s="152" t="s">
        <v>342</v>
      </c>
      <c r="D585" s="124" t="s">
        <v>269</v>
      </c>
      <c r="E585" s="20">
        <v>33</v>
      </c>
      <c r="F585" s="20"/>
      <c r="G585" s="20"/>
      <c r="H585" s="20"/>
      <c r="I585" s="60"/>
      <c r="J585" s="60"/>
      <c r="K585" s="60"/>
      <c r="L585" s="60"/>
      <c r="M585" s="19"/>
      <c r="N585" s="3"/>
      <c r="O585" s="3"/>
      <c r="P585" s="3"/>
      <c r="Q585" s="3"/>
      <c r="R585" s="3"/>
      <c r="S585" s="3"/>
      <c r="T585" s="3"/>
      <c r="U585" s="3"/>
    </row>
    <row r="586" spans="1:21" ht="15" outlineLevel="1">
      <c r="A586" s="39"/>
      <c r="B586" s="111">
        <v>48220</v>
      </c>
      <c r="C586" s="152" t="s">
        <v>343</v>
      </c>
      <c r="D586" s="124" t="s">
        <v>269</v>
      </c>
      <c r="E586" s="20">
        <v>59</v>
      </c>
      <c r="F586" s="20"/>
      <c r="G586" s="20"/>
      <c r="H586" s="20"/>
      <c r="I586" s="60"/>
      <c r="J586" s="60"/>
      <c r="K586" s="60"/>
      <c r="L586" s="60"/>
      <c r="M586" s="19"/>
      <c r="N586" s="3"/>
      <c r="O586" s="3"/>
      <c r="P586" s="3"/>
      <c r="Q586" s="3"/>
      <c r="R586" s="3"/>
      <c r="S586" s="3"/>
      <c r="T586" s="3"/>
      <c r="U586" s="3"/>
    </row>
    <row r="587" spans="1:21" ht="15" outlineLevel="1">
      <c r="A587" s="39"/>
      <c r="B587" s="111">
        <v>48221</v>
      </c>
      <c r="C587" s="152" t="s">
        <v>344</v>
      </c>
      <c r="D587" s="124" t="s">
        <v>269</v>
      </c>
      <c r="E587" s="20">
        <v>390</v>
      </c>
      <c r="F587" s="20"/>
      <c r="G587" s="20"/>
      <c r="H587" s="20"/>
      <c r="I587" s="60"/>
      <c r="J587" s="60"/>
      <c r="K587" s="60"/>
      <c r="L587" s="60"/>
      <c r="M587" s="19"/>
      <c r="N587" s="3"/>
      <c r="O587" s="3"/>
      <c r="P587" s="3"/>
      <c r="Q587" s="3"/>
      <c r="R587" s="3"/>
      <c r="S587" s="3"/>
      <c r="T587" s="3"/>
      <c r="U587" s="3"/>
    </row>
    <row r="588" spans="1:21" ht="15" outlineLevel="1">
      <c r="A588" s="39"/>
      <c r="B588" s="111">
        <v>48222</v>
      </c>
      <c r="C588" s="152" t="s">
        <v>345</v>
      </c>
      <c r="D588" s="124" t="s">
        <v>269</v>
      </c>
      <c r="E588" s="20">
        <v>18</v>
      </c>
      <c r="F588" s="20"/>
      <c r="G588" s="20"/>
      <c r="H588" s="20"/>
      <c r="I588" s="60"/>
      <c r="J588" s="60"/>
      <c r="K588" s="60"/>
      <c r="L588" s="60"/>
      <c r="M588" s="19"/>
      <c r="N588" s="3"/>
      <c r="O588" s="3"/>
      <c r="P588" s="3"/>
      <c r="Q588" s="3"/>
      <c r="R588" s="3"/>
      <c r="S588" s="3"/>
      <c r="T588" s="3"/>
      <c r="U588" s="3"/>
    </row>
    <row r="589" spans="1:21" ht="15" outlineLevel="1">
      <c r="A589" s="39"/>
      <c r="B589" s="111">
        <v>48225</v>
      </c>
      <c r="C589" s="152" t="s">
        <v>346</v>
      </c>
      <c r="D589" s="124" t="s">
        <v>269</v>
      </c>
      <c r="E589" s="20">
        <v>56</v>
      </c>
      <c r="F589" s="20"/>
      <c r="G589" s="20"/>
      <c r="H589" s="20"/>
      <c r="I589" s="60"/>
      <c r="J589" s="60"/>
      <c r="K589" s="60"/>
      <c r="L589" s="60"/>
      <c r="M589" s="19"/>
      <c r="N589" s="3"/>
      <c r="O589" s="3"/>
      <c r="P589" s="3"/>
      <c r="Q589" s="3"/>
      <c r="R589" s="3"/>
      <c r="S589" s="3"/>
      <c r="T589" s="3"/>
      <c r="U589" s="3"/>
    </row>
    <row r="590" spans="1:21" ht="15" outlineLevel="1">
      <c r="A590" s="39"/>
      <c r="B590" s="111">
        <v>48226</v>
      </c>
      <c r="C590" s="152" t="s">
        <v>347</v>
      </c>
      <c r="D590" s="124" t="s">
        <v>269</v>
      </c>
      <c r="E590" s="20">
        <v>20</v>
      </c>
      <c r="F590" s="20"/>
      <c r="G590" s="20"/>
      <c r="H590" s="20"/>
      <c r="I590" s="60"/>
      <c r="J590" s="60"/>
      <c r="K590" s="60"/>
      <c r="L590" s="60"/>
      <c r="M590" s="19"/>
      <c r="N590" s="3"/>
      <c r="O590" s="3"/>
      <c r="P590" s="3"/>
      <c r="Q590" s="3"/>
      <c r="R590" s="3"/>
      <c r="S590" s="3"/>
      <c r="T590" s="3"/>
      <c r="U590" s="3"/>
    </row>
    <row r="591" spans="1:21" ht="15" outlineLevel="1">
      <c r="A591" s="39"/>
      <c r="B591" s="111">
        <v>48229</v>
      </c>
      <c r="C591" s="152" t="s">
        <v>348</v>
      </c>
      <c r="D591" s="124" t="s">
        <v>269</v>
      </c>
      <c r="E591" s="20">
        <v>476</v>
      </c>
      <c r="F591" s="20"/>
      <c r="G591" s="20"/>
      <c r="H591" s="20"/>
      <c r="I591" s="60"/>
      <c r="J591" s="60"/>
      <c r="K591" s="60"/>
      <c r="L591" s="60"/>
      <c r="M591" s="19"/>
      <c r="N591" s="3"/>
      <c r="O591" s="3"/>
      <c r="P591" s="3"/>
      <c r="Q591" s="3"/>
      <c r="R591" s="3"/>
      <c r="S591" s="3"/>
      <c r="T591" s="3"/>
      <c r="U591" s="3"/>
    </row>
    <row r="592" spans="1:21" ht="15" outlineLevel="1">
      <c r="A592" s="39"/>
      <c r="B592" s="111">
        <v>59960</v>
      </c>
      <c r="C592" s="152" t="s">
        <v>349</v>
      </c>
      <c r="D592" s="124" t="s">
        <v>269</v>
      </c>
      <c r="E592" s="20">
        <v>96</v>
      </c>
      <c r="F592" s="20"/>
      <c r="G592" s="20"/>
      <c r="H592" s="20"/>
      <c r="I592" s="60"/>
      <c r="J592" s="60"/>
      <c r="K592" s="60"/>
      <c r="L592" s="60"/>
      <c r="M592" s="19"/>
      <c r="N592" s="3"/>
      <c r="O592" s="3"/>
      <c r="P592" s="3"/>
      <c r="Q592" s="3"/>
      <c r="R592" s="3"/>
      <c r="S592" s="3"/>
      <c r="T592" s="3"/>
      <c r="U592" s="3"/>
    </row>
    <row r="593" spans="1:21" ht="15" outlineLevel="1">
      <c r="A593" s="39"/>
      <c r="B593" s="111">
        <v>63372</v>
      </c>
      <c r="C593" s="152" t="s">
        <v>350</v>
      </c>
      <c r="D593" s="124" t="s">
        <v>269</v>
      </c>
      <c r="E593" s="20">
        <v>390</v>
      </c>
      <c r="F593" s="20"/>
      <c r="G593" s="20"/>
      <c r="H593" s="20"/>
      <c r="I593" s="60"/>
      <c r="J593" s="60"/>
      <c r="K593" s="60"/>
      <c r="L593" s="60"/>
      <c r="M593" s="19"/>
      <c r="N593" s="3"/>
      <c r="O593" s="3"/>
      <c r="P593" s="3"/>
      <c r="Q593" s="3"/>
      <c r="R593" s="3"/>
      <c r="S593" s="3"/>
      <c r="T593" s="3"/>
      <c r="U593" s="3"/>
    </row>
    <row r="594" spans="1:21" ht="15" outlineLevel="1">
      <c r="A594" s="39"/>
      <c r="B594" s="111">
        <v>64760</v>
      </c>
      <c r="C594" s="152" t="s">
        <v>185</v>
      </c>
      <c r="D594" s="124" t="s">
        <v>269</v>
      </c>
      <c r="E594" s="20">
        <v>489</v>
      </c>
      <c r="F594" s="20"/>
      <c r="G594" s="20"/>
      <c r="H594" s="20"/>
      <c r="I594" s="60"/>
      <c r="J594" s="60"/>
      <c r="K594" s="60"/>
      <c r="L594" s="60"/>
      <c r="M594" s="19"/>
      <c r="N594" s="3"/>
      <c r="O594" s="3"/>
      <c r="P594" s="3"/>
      <c r="Q594" s="3"/>
      <c r="R594" s="3"/>
      <c r="S594" s="3"/>
      <c r="T594" s="3"/>
      <c r="U594" s="3"/>
    </row>
    <row r="595" spans="1:21">
      <c r="A595" s="39"/>
      <c r="B595" s="45" t="s">
        <v>359</v>
      </c>
      <c r="C595" s="85"/>
      <c r="D595" s="55"/>
      <c r="E595" s="20"/>
      <c r="F595" s="20"/>
      <c r="G595" s="20"/>
      <c r="H595" s="20"/>
      <c r="I595" s="60"/>
      <c r="J595" s="60"/>
      <c r="K595" s="60"/>
      <c r="L595" s="60"/>
      <c r="M595" s="19"/>
      <c r="N595" s="3"/>
      <c r="O595" s="3"/>
      <c r="P595" s="3"/>
      <c r="Q595" s="3"/>
      <c r="R595" s="3"/>
      <c r="S595" s="3"/>
      <c r="T595" s="3"/>
      <c r="U595" s="3"/>
    </row>
    <row r="596" spans="1:21" ht="15" outlineLevel="1">
      <c r="A596" s="39"/>
      <c r="B596" s="111">
        <v>68716</v>
      </c>
      <c r="C596" s="152" t="s">
        <v>11</v>
      </c>
      <c r="D596" s="55" t="s">
        <v>269</v>
      </c>
      <c r="E596" s="20">
        <v>96</v>
      </c>
      <c r="F596" s="20"/>
      <c r="G596" s="20"/>
      <c r="H596" s="20"/>
      <c r="I596" s="60"/>
      <c r="J596" s="60"/>
      <c r="K596" s="60"/>
      <c r="L596" s="60"/>
      <c r="M596" s="19"/>
      <c r="N596" s="3"/>
      <c r="O596" s="3"/>
      <c r="P596" s="3"/>
      <c r="Q596" s="3"/>
      <c r="R596" s="3"/>
      <c r="S596" s="3"/>
      <c r="T596" s="3"/>
      <c r="U596" s="3"/>
    </row>
    <row r="597" spans="1:21" ht="15" outlineLevel="1">
      <c r="A597" s="39"/>
      <c r="B597" s="111">
        <v>68717</v>
      </c>
      <c r="C597" s="152" t="s">
        <v>351</v>
      </c>
      <c r="D597" s="55" t="s">
        <v>269</v>
      </c>
      <c r="E597" s="20">
        <v>76</v>
      </c>
      <c r="F597" s="20"/>
      <c r="G597" s="20"/>
      <c r="H597" s="20"/>
      <c r="I597" s="60"/>
      <c r="J597" s="60"/>
      <c r="K597" s="60"/>
      <c r="L597" s="60"/>
      <c r="M597" s="19"/>
      <c r="N597" s="3"/>
      <c r="O597" s="3"/>
      <c r="P597" s="3"/>
      <c r="Q597" s="3"/>
      <c r="R597" s="3"/>
      <c r="S597" s="3"/>
      <c r="T597" s="3"/>
      <c r="U597" s="3"/>
    </row>
    <row r="598" spans="1:21" ht="15" outlineLevel="1">
      <c r="A598" s="39"/>
      <c r="B598" s="111">
        <v>96104</v>
      </c>
      <c r="C598" s="152" t="s">
        <v>352</v>
      </c>
      <c r="D598" s="55" t="s">
        <v>269</v>
      </c>
      <c r="E598" s="20">
        <v>145</v>
      </c>
      <c r="F598" s="20"/>
      <c r="G598" s="20"/>
      <c r="H598" s="20"/>
      <c r="I598" s="60"/>
      <c r="J598" s="60"/>
      <c r="K598" s="60"/>
      <c r="L598" s="60"/>
      <c r="M598" s="19"/>
      <c r="N598" s="3"/>
      <c r="O598" s="3"/>
      <c r="P598" s="3"/>
      <c r="Q598" s="3"/>
      <c r="R598" s="3"/>
      <c r="S598" s="3"/>
      <c r="T598" s="3"/>
      <c r="U598" s="3"/>
    </row>
    <row r="599" spans="1:21" ht="15" outlineLevel="1">
      <c r="A599" s="39"/>
      <c r="B599" s="111">
        <v>114321</v>
      </c>
      <c r="C599" s="152" t="s">
        <v>133</v>
      </c>
      <c r="D599" s="55" t="s">
        <v>269</v>
      </c>
      <c r="E599" s="20">
        <v>62</v>
      </c>
      <c r="F599" s="20"/>
      <c r="G599" s="20"/>
      <c r="H599" s="20"/>
      <c r="I599" s="60"/>
      <c r="J599" s="60"/>
      <c r="K599" s="60"/>
      <c r="L599" s="60"/>
      <c r="M599" s="19"/>
      <c r="N599" s="3"/>
      <c r="O599" s="3"/>
      <c r="P599" s="3"/>
      <c r="Q599" s="3"/>
      <c r="R599" s="3"/>
      <c r="S599" s="3"/>
      <c r="T599" s="3"/>
      <c r="U599" s="3"/>
    </row>
    <row r="600" spans="1:21" ht="15" outlineLevel="1">
      <c r="A600" s="39"/>
      <c r="B600" s="111">
        <v>25321</v>
      </c>
      <c r="C600" s="152" t="s">
        <v>134</v>
      </c>
      <c r="D600" s="55" t="s">
        <v>269</v>
      </c>
      <c r="E600" s="20">
        <v>7</v>
      </c>
      <c r="F600" s="20"/>
      <c r="G600" s="20"/>
      <c r="H600" s="20"/>
      <c r="I600" s="60"/>
      <c r="J600" s="60"/>
      <c r="K600" s="60"/>
      <c r="L600" s="60"/>
      <c r="M600" s="19"/>
      <c r="N600" s="3"/>
      <c r="O600" s="3"/>
      <c r="P600" s="3"/>
      <c r="Q600" s="3"/>
      <c r="R600" s="3"/>
      <c r="S600" s="3"/>
      <c r="T600" s="3"/>
      <c r="U600" s="3"/>
    </row>
    <row r="601" spans="1:21" ht="15" outlineLevel="1">
      <c r="A601" s="39"/>
      <c r="B601" s="111">
        <v>115967</v>
      </c>
      <c r="C601" s="152" t="s">
        <v>123</v>
      </c>
      <c r="D601" s="55" t="s">
        <v>269</v>
      </c>
      <c r="E601" s="20">
        <v>47</v>
      </c>
      <c r="F601" s="20"/>
      <c r="G601" s="20"/>
      <c r="H601" s="20"/>
      <c r="I601" s="60"/>
      <c r="J601" s="60"/>
      <c r="K601" s="60"/>
      <c r="L601" s="60"/>
      <c r="M601" s="19"/>
      <c r="N601" s="3"/>
      <c r="O601" s="3"/>
      <c r="P601" s="3"/>
      <c r="Q601" s="3"/>
      <c r="R601" s="3"/>
      <c r="S601" s="3"/>
      <c r="T601" s="3"/>
      <c r="U601" s="3"/>
    </row>
    <row r="602" spans="1:21" ht="15" outlineLevel="1">
      <c r="A602" s="39"/>
      <c r="B602" s="111">
        <v>27197</v>
      </c>
      <c r="C602" s="152" t="s">
        <v>135</v>
      </c>
      <c r="D602" s="156" t="s">
        <v>363</v>
      </c>
      <c r="E602" s="20">
        <v>765</v>
      </c>
      <c r="F602" s="20"/>
      <c r="G602" s="20"/>
      <c r="H602" s="20"/>
      <c r="I602" s="60"/>
      <c r="J602" s="60"/>
      <c r="K602" s="60"/>
      <c r="L602" s="60"/>
      <c r="M602" s="19"/>
      <c r="N602" s="3"/>
      <c r="O602" s="3"/>
      <c r="P602" s="3"/>
      <c r="Q602" s="3"/>
      <c r="R602" s="3"/>
      <c r="S602" s="3"/>
      <c r="T602" s="3"/>
      <c r="U602" s="3"/>
    </row>
    <row r="603" spans="1:21" ht="15" outlineLevel="1">
      <c r="A603" s="39"/>
      <c r="B603" s="111">
        <v>58167</v>
      </c>
      <c r="C603" s="152" t="s">
        <v>136</v>
      </c>
      <c r="D603" s="55" t="s">
        <v>269</v>
      </c>
      <c r="E603" s="20">
        <v>6</v>
      </c>
      <c r="F603" s="20"/>
      <c r="G603" s="20"/>
      <c r="H603" s="20"/>
      <c r="I603" s="60"/>
      <c r="J603" s="60"/>
      <c r="K603" s="60"/>
      <c r="L603" s="60"/>
      <c r="M603" s="19"/>
      <c r="N603" s="3"/>
      <c r="O603" s="3"/>
      <c r="P603" s="3"/>
      <c r="Q603" s="3"/>
      <c r="R603" s="3"/>
      <c r="S603" s="3"/>
      <c r="T603" s="3"/>
      <c r="U603" s="3"/>
    </row>
    <row r="604" spans="1:21">
      <c r="A604" s="39"/>
      <c r="B604" s="298" t="s">
        <v>427</v>
      </c>
      <c r="C604" s="85"/>
      <c r="D604" s="18"/>
      <c r="E604" s="20"/>
      <c r="F604" s="20"/>
      <c r="G604" s="20"/>
      <c r="H604" s="20"/>
      <c r="I604" s="60"/>
      <c r="J604" s="60"/>
      <c r="K604" s="60"/>
      <c r="L604" s="60"/>
      <c r="M604" s="19"/>
      <c r="N604" s="3"/>
      <c r="O604" s="3"/>
      <c r="P604" s="3"/>
      <c r="Q604" s="3"/>
      <c r="R604" s="3"/>
      <c r="S604" s="3"/>
      <c r="T604" s="3"/>
      <c r="U604" s="3"/>
    </row>
    <row r="605" spans="1:21" ht="15" outlineLevel="1">
      <c r="A605" s="39"/>
      <c r="B605" s="111">
        <v>27731</v>
      </c>
      <c r="C605" s="152" t="s">
        <v>353</v>
      </c>
      <c r="D605" s="55" t="s">
        <v>269</v>
      </c>
      <c r="E605" s="20">
        <v>34</v>
      </c>
      <c r="F605" s="20"/>
      <c r="G605" s="20"/>
      <c r="H605" s="20"/>
      <c r="I605" s="60"/>
      <c r="J605" s="60"/>
      <c r="K605" s="60"/>
      <c r="L605" s="60"/>
      <c r="M605" s="19"/>
    </row>
    <row r="606" spans="1:21" ht="15" outlineLevel="1">
      <c r="A606" s="39"/>
      <c r="B606" s="111">
        <v>38209</v>
      </c>
      <c r="C606" s="152" t="s">
        <v>354</v>
      </c>
      <c r="D606" s="55" t="s">
        <v>269</v>
      </c>
      <c r="E606" s="20">
        <v>15</v>
      </c>
      <c r="F606" s="20"/>
      <c r="G606" s="20"/>
      <c r="H606" s="20"/>
      <c r="I606" s="60"/>
      <c r="J606" s="60"/>
      <c r="K606" s="60"/>
      <c r="L606" s="60"/>
      <c r="M606" s="19"/>
    </row>
    <row r="607" spans="1:21" ht="15" outlineLevel="1">
      <c r="A607" s="39"/>
      <c r="B607" s="111">
        <v>76490</v>
      </c>
      <c r="C607" s="152" t="s">
        <v>355</v>
      </c>
      <c r="D607" s="55" t="s">
        <v>269</v>
      </c>
      <c r="E607" s="20">
        <v>8</v>
      </c>
      <c r="F607" s="20"/>
      <c r="G607" s="20"/>
      <c r="H607" s="20"/>
      <c r="I607" s="60"/>
      <c r="J607" s="60"/>
      <c r="K607" s="60"/>
      <c r="L607" s="60"/>
      <c r="M607" s="19"/>
    </row>
    <row r="608" spans="1:21">
      <c r="A608" s="39"/>
      <c r="B608" s="65" t="s">
        <v>382</v>
      </c>
      <c r="C608" s="60"/>
      <c r="D608" s="60"/>
      <c r="E608" s="20"/>
      <c r="F608" s="20"/>
      <c r="G608" s="20"/>
      <c r="H608" s="20"/>
      <c r="I608" s="60"/>
      <c r="J608" s="60"/>
      <c r="K608" s="60"/>
      <c r="L608" s="60"/>
      <c r="M608" s="19"/>
    </row>
    <row r="609" spans="1:21" s="164" customFormat="1" outlineLevel="1">
      <c r="A609" s="39"/>
      <c r="B609" s="111">
        <v>68265</v>
      </c>
      <c r="C609" s="214" t="s">
        <v>383</v>
      </c>
      <c r="D609" s="156" t="s">
        <v>278</v>
      </c>
      <c r="E609" s="20">
        <v>1.77</v>
      </c>
      <c r="F609" s="20"/>
      <c r="G609" s="20"/>
      <c r="H609" s="20"/>
      <c r="I609" s="214"/>
      <c r="J609" s="214"/>
      <c r="K609" s="214"/>
      <c r="L609" s="214"/>
      <c r="M609" s="154"/>
      <c r="N609" s="271"/>
      <c r="O609" s="271"/>
      <c r="P609" s="271"/>
      <c r="Q609" s="271"/>
      <c r="R609" s="271"/>
      <c r="S609" s="271"/>
      <c r="T609" s="271"/>
      <c r="U609" s="271"/>
    </row>
    <row r="610" spans="1:21" s="164" customFormat="1" outlineLevel="1">
      <c r="A610" s="39"/>
      <c r="B610" s="111">
        <v>65293</v>
      </c>
      <c r="C610" s="214" t="s">
        <v>384</v>
      </c>
      <c r="D610" s="156" t="s">
        <v>278</v>
      </c>
      <c r="E610" s="20">
        <v>1.77</v>
      </c>
      <c r="F610" s="20"/>
      <c r="G610" s="20"/>
      <c r="H610" s="20"/>
      <c r="I610" s="214"/>
      <c r="J610" s="214"/>
      <c r="K610" s="214"/>
      <c r="L610" s="214"/>
      <c r="M610" s="154"/>
      <c r="N610" s="271"/>
      <c r="O610" s="271"/>
      <c r="P610" s="271"/>
      <c r="Q610" s="271"/>
      <c r="R610" s="271"/>
      <c r="S610" s="271"/>
      <c r="T610" s="271"/>
      <c r="U610" s="271"/>
    </row>
    <row r="611" spans="1:21" s="164" customFormat="1" outlineLevel="1">
      <c r="A611" s="39"/>
      <c r="B611" s="111">
        <v>24532</v>
      </c>
      <c r="C611" s="214" t="s">
        <v>581</v>
      </c>
      <c r="D611" s="156" t="s">
        <v>278</v>
      </c>
      <c r="E611" s="20">
        <v>1.56</v>
      </c>
      <c r="F611" s="20"/>
      <c r="G611" s="20"/>
      <c r="H611" s="20"/>
      <c r="I611" s="214"/>
      <c r="J611" s="214"/>
      <c r="K611" s="214"/>
      <c r="L611" s="214"/>
      <c r="M611" s="154"/>
      <c r="N611" s="271"/>
      <c r="O611" s="271"/>
      <c r="P611" s="271"/>
      <c r="Q611" s="271"/>
      <c r="R611" s="271"/>
      <c r="S611" s="271"/>
      <c r="T611" s="271"/>
      <c r="U611" s="271"/>
    </row>
    <row r="612" spans="1:21" s="164" customFormat="1" outlineLevel="1">
      <c r="A612" s="39"/>
      <c r="B612" s="111">
        <v>24379</v>
      </c>
      <c r="C612" s="214" t="s">
        <v>582</v>
      </c>
      <c r="D612" s="156" t="s">
        <v>278</v>
      </c>
      <c r="E612" s="20">
        <v>1.32</v>
      </c>
      <c r="F612" s="20"/>
      <c r="G612" s="20"/>
      <c r="H612" s="20"/>
      <c r="I612" s="214"/>
      <c r="J612" s="214"/>
      <c r="K612" s="214"/>
      <c r="L612" s="214"/>
      <c r="M612" s="154"/>
      <c r="N612" s="271"/>
      <c r="O612" s="271"/>
      <c r="P612" s="271"/>
      <c r="Q612" s="271"/>
      <c r="R612" s="271"/>
      <c r="S612" s="271"/>
      <c r="T612" s="271"/>
      <c r="U612" s="271"/>
    </row>
    <row r="613" spans="1:21" s="164" customFormat="1" outlineLevel="1">
      <c r="A613" s="39"/>
      <c r="B613" s="111">
        <v>29138</v>
      </c>
      <c r="C613" s="214" t="s">
        <v>583</v>
      </c>
      <c r="D613" s="156" t="s">
        <v>278</v>
      </c>
      <c r="E613" s="20">
        <v>1.89</v>
      </c>
      <c r="F613" s="20"/>
      <c r="G613" s="20"/>
      <c r="H613" s="20"/>
      <c r="I613" s="214"/>
      <c r="J613" s="214"/>
      <c r="K613" s="214"/>
      <c r="L613" s="214"/>
      <c r="M613" s="154"/>
      <c r="N613" s="271"/>
      <c r="O613" s="271"/>
      <c r="P613" s="271"/>
      <c r="Q613" s="271"/>
      <c r="R613" s="271"/>
      <c r="S613" s="271"/>
      <c r="T613" s="271"/>
      <c r="U613" s="271"/>
    </row>
    <row r="614" spans="1:21">
      <c r="A614" s="39"/>
      <c r="B614" s="65" t="s">
        <v>385</v>
      </c>
      <c r="C614" s="60"/>
      <c r="D614" s="18"/>
      <c r="E614" s="20"/>
      <c r="F614" s="20"/>
      <c r="G614" s="20"/>
      <c r="H614" s="20"/>
      <c r="I614" s="60"/>
      <c r="J614" s="60"/>
      <c r="K614" s="60"/>
      <c r="L614" s="60"/>
      <c r="M614" s="19"/>
    </row>
    <row r="615" spans="1:21" s="164" customFormat="1" outlineLevel="1">
      <c r="A615" s="39"/>
      <c r="B615" s="111">
        <v>1126</v>
      </c>
      <c r="C615" s="64" t="s">
        <v>88</v>
      </c>
      <c r="D615" s="156" t="s">
        <v>278</v>
      </c>
      <c r="E615" s="20">
        <v>1.56</v>
      </c>
      <c r="F615" s="20"/>
      <c r="G615" s="20"/>
      <c r="H615" s="20"/>
      <c r="I615" s="214"/>
      <c r="J615" s="214"/>
      <c r="K615" s="214"/>
      <c r="L615" s="214"/>
      <c r="M615" s="154"/>
      <c r="N615" s="271"/>
      <c r="O615" s="271"/>
      <c r="P615" s="271"/>
      <c r="Q615" s="271"/>
      <c r="R615" s="271"/>
      <c r="S615" s="271"/>
      <c r="T615" s="271"/>
      <c r="U615" s="271"/>
    </row>
    <row r="616" spans="1:21" s="164" customFormat="1" outlineLevel="1">
      <c r="A616" s="39"/>
      <c r="B616" s="111">
        <v>1776</v>
      </c>
      <c r="C616" s="64" t="s">
        <v>89</v>
      </c>
      <c r="D616" s="156" t="s">
        <v>278</v>
      </c>
      <c r="E616" s="20">
        <v>1.32</v>
      </c>
      <c r="F616" s="20"/>
      <c r="G616" s="20"/>
      <c r="H616" s="20"/>
      <c r="I616" s="214"/>
      <c r="J616" s="214"/>
      <c r="K616" s="214"/>
      <c r="L616" s="214"/>
      <c r="M616" s="154"/>
      <c r="N616" s="271"/>
      <c r="O616" s="271"/>
      <c r="P616" s="271"/>
      <c r="Q616" s="271"/>
      <c r="R616" s="271"/>
      <c r="S616" s="271"/>
      <c r="T616" s="271"/>
      <c r="U616" s="271"/>
    </row>
    <row r="617" spans="1:21" s="164" customFormat="1" outlineLevel="1">
      <c r="A617" s="39"/>
      <c r="B617" s="111">
        <v>112</v>
      </c>
      <c r="C617" s="64" t="s">
        <v>90</v>
      </c>
      <c r="D617" s="156" t="s">
        <v>278</v>
      </c>
      <c r="E617" s="20">
        <v>1.77</v>
      </c>
      <c r="F617" s="20"/>
      <c r="G617" s="20"/>
      <c r="H617" s="20"/>
      <c r="I617" s="214"/>
      <c r="J617" s="214"/>
      <c r="K617" s="214"/>
      <c r="L617" s="214"/>
      <c r="M617" s="154"/>
      <c r="N617" s="271"/>
      <c r="O617" s="271"/>
      <c r="P617" s="271"/>
      <c r="Q617" s="271"/>
      <c r="R617" s="271"/>
      <c r="S617" s="271"/>
      <c r="T617" s="271"/>
      <c r="U617" s="271"/>
    </row>
    <row r="618" spans="1:21" s="164" customFormat="1" outlineLevel="1">
      <c r="A618" s="39"/>
      <c r="B618" s="111">
        <v>113</v>
      </c>
      <c r="C618" s="64" t="s">
        <v>248</v>
      </c>
      <c r="D618" s="156" t="s">
        <v>278</v>
      </c>
      <c r="E618" s="20">
        <v>1.77</v>
      </c>
      <c r="F618" s="20"/>
      <c r="G618" s="20"/>
      <c r="H618" s="20"/>
      <c r="I618" s="214"/>
      <c r="J618" s="214"/>
      <c r="K618" s="214"/>
      <c r="L618" s="214"/>
      <c r="M618" s="154"/>
      <c r="N618" s="271"/>
      <c r="O618" s="271"/>
      <c r="P618" s="271"/>
      <c r="Q618" s="271"/>
      <c r="R618" s="271"/>
      <c r="S618" s="271"/>
      <c r="T618" s="271"/>
      <c r="U618" s="271"/>
    </row>
    <row r="619" spans="1:21" s="164" customFormat="1" outlineLevel="1">
      <c r="A619" s="39"/>
      <c r="B619" s="111">
        <v>169</v>
      </c>
      <c r="C619" s="64" t="s">
        <v>249</v>
      </c>
      <c r="D619" s="156" t="s">
        <v>278</v>
      </c>
      <c r="E619" s="20">
        <v>1.89</v>
      </c>
      <c r="F619" s="20"/>
      <c r="G619" s="20"/>
      <c r="H619" s="20"/>
      <c r="I619" s="214"/>
      <c r="J619" s="214"/>
      <c r="K619" s="214"/>
      <c r="L619" s="214"/>
      <c r="M619" s="154"/>
      <c r="N619" s="271"/>
      <c r="O619" s="271"/>
      <c r="P619" s="271"/>
      <c r="Q619" s="271"/>
      <c r="R619" s="271"/>
      <c r="S619" s="271"/>
      <c r="T619" s="271"/>
      <c r="U619" s="271"/>
    </row>
    <row r="624" spans="1:21">
      <c r="A624" s="4" t="s">
        <v>429</v>
      </c>
      <c r="B624" s="3"/>
      <c r="C624" s="5" t="s">
        <v>32</v>
      </c>
      <c r="M624" s="5"/>
      <c r="N624" s="3"/>
      <c r="O624" s="3"/>
      <c r="P624" s="3"/>
      <c r="Q624" s="3"/>
      <c r="R624" s="3"/>
      <c r="S624" s="3"/>
      <c r="T624" s="3"/>
      <c r="U624" s="3"/>
    </row>
    <row r="625" spans="1:21">
      <c r="A625" s="4" t="s">
        <v>430</v>
      </c>
      <c r="B625" s="3"/>
      <c r="C625" s="5" t="s">
        <v>33</v>
      </c>
      <c r="M625" s="5"/>
      <c r="N625" s="3"/>
      <c r="O625" s="3"/>
      <c r="P625" s="3"/>
      <c r="Q625" s="3"/>
      <c r="R625" s="3"/>
      <c r="S625" s="3"/>
      <c r="T625" s="3"/>
      <c r="U625" s="3"/>
    </row>
    <row r="626" spans="1:21">
      <c r="A626" s="4" t="s">
        <v>431</v>
      </c>
      <c r="B626" s="3"/>
      <c r="C626" s="5" t="s">
        <v>34</v>
      </c>
      <c r="M626" s="5"/>
      <c r="N626" s="3"/>
      <c r="O626" s="3"/>
      <c r="P626" s="3"/>
      <c r="Q626" s="3"/>
      <c r="R626" s="3"/>
      <c r="S626" s="3"/>
      <c r="T626" s="3"/>
      <c r="U626" s="3"/>
    </row>
  </sheetData>
  <autoFilter ref="A11:L619"/>
  <sortState ref="A401:M404">
    <sortCondition ref="I401:I404"/>
    <sortCondition ref="C401:C404"/>
  </sortState>
  <mergeCells count="4">
    <mergeCell ref="B8:C8"/>
    <mergeCell ref="B12:D12"/>
    <mergeCell ref="D8:L8"/>
    <mergeCell ref="B519:C519"/>
  </mergeCells>
  <phoneticPr fontId="12" type="noConversion"/>
  <dataValidations count="1">
    <dataValidation type="list" allowBlank="1" showInputMessage="1" showErrorMessage="1" sqref="A12:A619">
      <formula1>$A$623:$A$626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10" manualBreakCount="10">
    <brk id="152" max="12" man="1"/>
    <brk id="156" max="12" man="1"/>
    <brk id="202" max="12" man="1"/>
    <brk id="248" max="12" man="1"/>
    <brk id="249" max="12" man="1"/>
    <brk id="304" max="12" man="1"/>
    <brk id="306" max="12" man="1"/>
    <brk id="353" max="12" man="1"/>
    <brk id="442" max="12" man="1"/>
    <brk id="470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ККМ и АСПД</vt:lpstr>
      <vt:lpstr>POS-системы ККМ</vt:lpstr>
      <vt:lpstr>Pos 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Полный прайс-лист</vt:lpstr>
      <vt:lpstr>'Pos 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 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Сергеева Людмила Валентиновна</cp:lastModifiedBy>
  <cp:lastPrinted>2017-11-03T09:01:45Z</cp:lastPrinted>
  <dcterms:created xsi:type="dcterms:W3CDTF">1996-10-08T23:32:33Z</dcterms:created>
  <dcterms:modified xsi:type="dcterms:W3CDTF">2017-11-13T10:19:08Z</dcterms:modified>
</cp:coreProperties>
</file>